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7350" windowWidth="14460" windowHeight="7380"/>
  </bookViews>
  <sheets>
    <sheet name="1P1 gender 2010" sheetId="4" r:id="rId1"/>
  </sheets>
  <calcPr calcId="124519"/>
</workbook>
</file>

<file path=xl/calcChain.xml><?xml version="1.0" encoding="utf-8"?>
<calcChain xmlns="http://schemas.openxmlformats.org/spreadsheetml/2006/main">
  <c r="O11" i="4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6"/>
  <c r="P26"/>
  <c r="Q26"/>
  <c r="O27"/>
  <c r="P27"/>
  <c r="Q27"/>
  <c r="O28"/>
  <c r="P28"/>
  <c r="Q28"/>
  <c r="O29"/>
  <c r="P29"/>
  <c r="Q29"/>
  <c r="Q60" l="1"/>
  <c r="Y60" s="1"/>
  <c r="P60"/>
  <c r="X60" s="1"/>
  <c r="O60"/>
  <c r="W60" s="1"/>
  <c r="Q58"/>
  <c r="Y58" s="1"/>
  <c r="P58"/>
  <c r="X58" s="1"/>
  <c r="O58"/>
  <c r="W58" s="1"/>
  <c r="Q57"/>
  <c r="Y57" s="1"/>
  <c r="P57"/>
  <c r="X57" s="1"/>
  <c r="O57"/>
  <c r="W57" s="1"/>
  <c r="Q56"/>
  <c r="Y56" s="1"/>
  <c r="P56"/>
  <c r="X56" s="1"/>
  <c r="O56"/>
  <c r="W56" s="1"/>
  <c r="Q55"/>
  <c r="Y55" s="1"/>
  <c r="P55"/>
  <c r="X55" s="1"/>
  <c r="O55"/>
  <c r="W55" s="1"/>
  <c r="Q54"/>
  <c r="Y54" s="1"/>
  <c r="P54"/>
  <c r="X54" s="1"/>
  <c r="O54"/>
  <c r="W54" s="1"/>
  <c r="Q53"/>
  <c r="Y53" s="1"/>
  <c r="P53"/>
  <c r="X53" s="1"/>
  <c r="O53"/>
  <c r="W53" s="1"/>
  <c r="Q52"/>
  <c r="Y52" s="1"/>
  <c r="P52"/>
  <c r="X52" s="1"/>
  <c r="O52"/>
  <c r="W52" s="1"/>
  <c r="Q51"/>
  <c r="Y51" s="1"/>
  <c r="P51"/>
  <c r="X51" s="1"/>
  <c r="O51"/>
  <c r="W51" s="1"/>
  <c r="Q50"/>
  <c r="Y50" s="1"/>
  <c r="P50"/>
  <c r="X50" s="1"/>
  <c r="O50"/>
  <c r="W50" s="1"/>
  <c r="Q49"/>
  <c r="Y49" s="1"/>
  <c r="P49"/>
  <c r="X49" s="1"/>
  <c r="O49"/>
  <c r="W49" s="1"/>
  <c r="Q48"/>
  <c r="Y48" s="1"/>
  <c r="P48"/>
  <c r="X48" s="1"/>
  <c r="O48"/>
  <c r="W48" s="1"/>
  <c r="Q47"/>
  <c r="Y47" s="1"/>
  <c r="P47"/>
  <c r="X47" s="1"/>
  <c r="O47"/>
  <c r="W47" s="1"/>
  <c r="Q46"/>
  <c r="Y46" s="1"/>
  <c r="P46"/>
  <c r="X46" s="1"/>
  <c r="O46"/>
  <c r="W46" s="1"/>
  <c r="Q45"/>
  <c r="Y45" s="1"/>
  <c r="P45"/>
  <c r="X45" s="1"/>
  <c r="O45"/>
  <c r="W45" s="1"/>
  <c r="Q44"/>
  <c r="Y44" s="1"/>
  <c r="P44"/>
  <c r="X44" s="1"/>
  <c r="O44"/>
  <c r="W44" s="1"/>
  <c r="Q43"/>
  <c r="Y43" s="1"/>
  <c r="P43"/>
  <c r="X43" s="1"/>
  <c r="O43"/>
  <c r="W43" s="1"/>
  <c r="Q42"/>
  <c r="Y42" s="1"/>
  <c r="P42"/>
  <c r="X42" s="1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X38" s="1"/>
  <c r="O38"/>
  <c r="W38" s="1"/>
  <c r="Q37"/>
  <c r="Y37" s="1"/>
  <c r="P37"/>
  <c r="X37" s="1"/>
  <c r="O37"/>
  <c r="W37" s="1"/>
  <c r="Q36"/>
  <c r="Y36" s="1"/>
  <c r="P36"/>
  <c r="X36" s="1"/>
  <c r="O36"/>
  <c r="W36" s="1"/>
  <c r="Q35"/>
  <c r="Y35" s="1"/>
  <c r="P35"/>
  <c r="X35" s="1"/>
  <c r="O35"/>
  <c r="W35" s="1"/>
  <c r="Q34"/>
  <c r="Y34" s="1"/>
  <c r="P34"/>
  <c r="X34" s="1"/>
  <c r="O34"/>
  <c r="W34" s="1"/>
  <c r="Q33"/>
  <c r="Y33" s="1"/>
  <c r="P33"/>
  <c r="X33" s="1"/>
  <c r="O33"/>
  <c r="W33" s="1"/>
  <c r="Q32"/>
  <c r="Y32" s="1"/>
  <c r="P32"/>
  <c r="X32" s="1"/>
  <c r="O32"/>
  <c r="W32" s="1"/>
  <c r="Q31"/>
  <c r="Y31" s="1"/>
  <c r="P31"/>
  <c r="X31" s="1"/>
  <c r="O31"/>
  <c r="W31" s="1"/>
  <c r="Q30"/>
  <c r="Y30" s="1"/>
  <c r="P30"/>
  <c r="X30" s="1"/>
  <c r="O30"/>
  <c r="W30" s="1"/>
  <c r="Y29"/>
  <c r="X29"/>
  <c r="W29"/>
  <c r="Y28"/>
  <c r="X28"/>
  <c r="W28"/>
  <c r="Y27"/>
  <c r="X27"/>
  <c r="W27"/>
  <c r="Y26"/>
  <c r="X26"/>
  <c r="W26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Q9"/>
  <c r="Y9" s="1"/>
  <c r="P9"/>
  <c r="X9" s="1"/>
  <c r="O9"/>
  <c r="W9" s="1"/>
</calcChain>
</file>

<file path=xl/sharedStrings.xml><?xml version="1.0" encoding="utf-8"?>
<sst xmlns="http://schemas.openxmlformats.org/spreadsheetml/2006/main" count="139" uniqueCount="104">
  <si>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</si>
  <si>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</si>
  <si>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</si>
  <si>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</si>
  <si>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</si>
  <si>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</si>
  <si>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</si>
  <si>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</si>
  <si>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</si>
  <si>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</si>
  <si>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</si>
  <si>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</si>
  <si>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</si>
  <si>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</si>
  <si>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</si>
  <si>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</si>
  <si>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</si>
  <si>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</si>
  <si>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</si>
  <si>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</si>
  <si>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</si>
  <si>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</si>
  <si>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</si>
  <si>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</si>
  <si>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</si>
  <si>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</si>
  <si>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</si>
  <si>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</si>
  <si>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</si>
  <si>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</si>
  <si>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</si>
  <si>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</si>
  <si>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</si>
  <si>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</si>
  <si>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</si>
  <si>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</si>
  <si>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</si>
  <si>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</si>
  <si>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</si>
  <si>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</si>
  <si>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</si>
  <si>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</si>
  <si>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</si>
  <si>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</si>
  <si>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</si>
  <si>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</si>
  <si>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</si>
  <si>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</si>
  <si>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</si>
  <si>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</si>
  <si>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</si>
  <si>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</si>
  <si>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</si>
  <si>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</si>
  <si>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</si>
  <si>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</si>
  <si>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</si>
  <si>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</si>
  <si>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</si>
  <si>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</si>
  <si>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</si>
  <si>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</si>
  <si>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Gender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</si>
  <si>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</si>
  <si>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</si>
  <si>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</si>
  <si>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</si>
  <si>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</si>
  <si>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2009 - 2010</t>
  </si>
  <si>
    <t>(29)</t>
  </si>
  <si>
    <t>(63)</t>
  </si>
  <si>
    <t>(92)</t>
  </si>
  <si>
    <t>(13)</t>
  </si>
  <si>
    <t>(16)</t>
  </si>
  <si>
    <t>(156)</t>
  </si>
  <si>
    <t>(344)</t>
  </si>
  <si>
    <t>(500)</t>
  </si>
  <si>
    <t>(198)</t>
  </si>
  <si>
    <t>(423)</t>
  </si>
  <si>
    <t>(621)</t>
  </si>
  <si>
    <t>(255)</t>
  </si>
  <si>
    <t>(517)</t>
  </si>
  <si>
    <t>(772)</t>
  </si>
  <si>
    <t>(77.65%)</t>
  </si>
  <si>
    <t>(81.82%)</t>
  </si>
  <si>
    <t>(80.44%)</t>
  </si>
  <si>
    <t>(49)</t>
  </si>
  <si>
    <t>(66)</t>
  </si>
  <si>
    <t>(115)</t>
  </si>
  <si>
    <t>(28)</t>
  </si>
  <si>
    <t>(7)</t>
  </si>
  <si>
    <t>(35)</t>
  </si>
  <si>
    <t>(398)</t>
  </si>
  <si>
    <t>(499)</t>
  </si>
  <si>
    <t>(897)</t>
  </si>
  <si>
    <t>(475)</t>
  </si>
  <si>
    <t>(572)</t>
  </si>
  <si>
    <t>(1,047)</t>
  </si>
  <si>
    <t>(553)</t>
  </si>
  <si>
    <t>(639)</t>
  </si>
  <si>
    <t>(1,192)</t>
  </si>
  <si>
    <t>(85.90%)</t>
  </si>
  <si>
    <t>(89.51%)</t>
  </si>
  <si>
    <t>(87.84%)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</si>
</sst>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customFormat="1">
      <c r="A1" s="10" t="s">
        <v>61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customFormat="1">
      <c r="A2" s="10" t="s">
        <v>63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customFormat="1">
      <c r="A3" s="10" t="s">
        <v>62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customFormat="1">
      <c r="A4" s="10" t="s">
        <v>68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customFormat="1">
      <c r="A5" s="10"/>
      <c r="B5" s="1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C6" s="4" t="s">
        <v>65</v>
      </c>
      <c r="D6" s="4"/>
      <c r="E6" s="4"/>
      <c r="G6" s="4" t="s">
        <v>66</v>
      </c>
      <c r="H6" s="4"/>
      <c r="I6" s="4"/>
      <c r="K6" s="4" t="s">
        <v>64</v>
      </c>
      <c r="L6" s="4"/>
      <c r="M6" s="4"/>
      <c r="O6" s="4" t="s">
        <v>2</v>
      </c>
      <c r="P6" s="4"/>
      <c r="Q6" s="4"/>
      <c r="S6" s="4" t="s">
        <v>1</v>
      </c>
      <c r="T6" s="4"/>
      <c r="U6" s="4"/>
      <c r="W6" s="4" t="s">
        <v>43</v>
      </c>
      <c r="X6" s="4"/>
      <c r="Y6" s="4"/>
    </row>
    <row r="7" spans="1:25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  <c r="O7" s="6" t="s">
        <v>3</v>
      </c>
      <c r="P7" s="6" t="s">
        <v>4</v>
      </c>
      <c r="Q7" s="6" t="s">
        <v>5</v>
      </c>
      <c r="S7" s="6" t="s">
        <v>3</v>
      </c>
      <c r="T7" s="6" t="s">
        <v>4</v>
      </c>
      <c r="U7" s="6" t="s">
        <v>5</v>
      </c>
      <c r="W7" s="6" t="s">
        <v>3</v>
      </c>
      <c r="X7" s="6" t="s">
        <v>4</v>
      </c>
      <c r="Y7" s="6" t="s">
        <v>5</v>
      </c>
    </row>
    <row r="8" spans="1:25">
      <c r="A8" s="2"/>
      <c r="B8" s="2"/>
      <c r="C8" s="12" t="s">
        <v>0</v>
      </c>
      <c r="D8" s="12" t="s">
        <v>0</v>
      </c>
      <c r="E8" s="12" t="s">
        <v>0</v>
      </c>
      <c r="F8" s="12"/>
      <c r="G8" s="12"/>
      <c r="H8" s="12"/>
      <c r="I8" s="12"/>
      <c r="J8" s="12"/>
      <c r="K8" s="12" t="s">
        <v>0</v>
      </c>
      <c r="L8" s="12" t="s">
        <v>0</v>
      </c>
      <c r="M8" s="12" t="s">
        <v>0</v>
      </c>
      <c r="N8" s="12"/>
      <c r="O8" s="12"/>
      <c r="P8" s="12"/>
      <c r="Q8" s="12"/>
      <c r="R8" s="12"/>
      <c r="S8" s="12" t="s">
        <v>0</v>
      </c>
      <c r="T8" s="12" t="s">
        <v>0</v>
      </c>
      <c r="U8" s="12" t="s">
        <v>0</v>
      </c>
      <c r="V8" s="12"/>
    </row>
    <row r="9" spans="1:25">
      <c r="A9" s="7">
        <v>503</v>
      </c>
      <c r="B9" s="2" t="s">
        <v>8</v>
      </c>
      <c r="C9" s="12">
        <v>33</v>
      </c>
      <c r="D9" s="12">
        <v>73</v>
      </c>
      <c r="E9" s="12">
        <v>106</v>
      </c>
      <c r="F9" s="12"/>
      <c r="G9" s="12">
        <v>15</v>
      </c>
      <c r="H9" s="12">
        <v>43</v>
      </c>
      <c r="I9" s="12">
        <v>58</v>
      </c>
      <c r="J9" s="12"/>
      <c r="K9" s="12">
        <v>94</v>
      </c>
      <c r="L9" s="12">
        <v>274</v>
      </c>
      <c r="M9" s="12">
        <v>368</v>
      </c>
      <c r="N9" s="12"/>
      <c r="O9" s="12">
        <f>SUM(G9,K9,C9)</f>
        <v>142</v>
      </c>
      <c r="P9" s="12">
        <f>SUM(H9,L9,D9)</f>
        <v>390</v>
      </c>
      <c r="Q9" s="12">
        <f>SUM(I9,M9,E9)</f>
        <v>532</v>
      </c>
      <c r="R9" s="12"/>
      <c r="S9" s="12">
        <v>224</v>
      </c>
      <c r="T9" s="12">
        <v>519</v>
      </c>
      <c r="U9" s="12">
        <v>743</v>
      </c>
      <c r="V9" s="12"/>
      <c r="W9" s="14">
        <f>IF(S9=0,"--",O9/S9)</f>
        <v>0.6339285714285714</v>
      </c>
      <c r="X9" s="14">
        <f t="shared" ref="X9:Y24" si="0">IF(T9=0,"--",P9/T9)</f>
        <v>0.75144508670520227</v>
      </c>
      <c r="Y9" s="14">
        <f t="shared" si="0"/>
        <v>0.71601615074024227</v>
      </c>
    </row>
    <row r="10" spans="1:25">
      <c r="A10" s="7">
        <v>508</v>
      </c>
      <c r="B10" s="2" t="s">
        <v>46</v>
      </c>
      <c r="C10" s="13" t="s">
        <v>69</v>
      </c>
      <c r="D10" s="13" t="s">
        <v>70</v>
      </c>
      <c r="E10" s="13" t="s">
        <v>71</v>
      </c>
      <c r="F10" s="12"/>
      <c r="G10" s="13" t="s">
        <v>72</v>
      </c>
      <c r="H10" s="13" t="s">
        <v>73</v>
      </c>
      <c r="I10" s="13" t="s">
        <v>69</v>
      </c>
      <c r="J10" s="12"/>
      <c r="K10" s="13" t="s">
        <v>74</v>
      </c>
      <c r="L10" s="13" t="s">
        <v>75</v>
      </c>
      <c r="M10" s="13" t="s">
        <v>76</v>
      </c>
      <c r="N10" s="12"/>
      <c r="O10" s="13" t="s">
        <v>77</v>
      </c>
      <c r="P10" s="13" t="s">
        <v>78</v>
      </c>
      <c r="Q10" s="13" t="s">
        <v>79</v>
      </c>
      <c r="R10" s="12"/>
      <c r="S10" s="13" t="s">
        <v>80</v>
      </c>
      <c r="T10" s="13" t="s">
        <v>81</v>
      </c>
      <c r="U10" s="13" t="s">
        <v>82</v>
      </c>
      <c r="V10" s="12"/>
      <c r="W10" s="16" t="s">
        <v>83</v>
      </c>
      <c r="X10" s="16" t="s">
        <v>84</v>
      </c>
      <c r="Y10" s="16" t="s">
        <v>85</v>
      </c>
    </row>
    <row r="11" spans="1:25">
      <c r="A11" s="7" t="s">
        <v>47</v>
      </c>
      <c r="B11" s="2" t="s">
        <v>48</v>
      </c>
      <c r="C11" s="12">
        <v>6</v>
      </c>
      <c r="D11" s="12">
        <v>6</v>
      </c>
      <c r="E11" s="12">
        <v>12</v>
      </c>
      <c r="F11" s="12"/>
      <c r="G11" s="12">
        <v>6</v>
      </c>
      <c r="H11" s="12">
        <v>2</v>
      </c>
      <c r="I11" s="12">
        <v>8</v>
      </c>
      <c r="J11" s="12"/>
      <c r="K11" s="12">
        <v>18</v>
      </c>
      <c r="L11" s="12">
        <v>48</v>
      </c>
      <c r="M11" s="12">
        <v>66</v>
      </c>
      <c r="N11" s="12"/>
      <c r="O11" s="12">
        <f t="shared" ref="O11:O29" si="1">SUM(G11,K11,C11)</f>
        <v>30</v>
      </c>
      <c r="P11" s="12">
        <f t="shared" ref="P11:P29" si="2">SUM(H11,L11,D11)</f>
        <v>56</v>
      </c>
      <c r="Q11" s="12">
        <f t="shared" ref="Q11:Q29" si="3">SUM(I11,M11,E11)</f>
        <v>86</v>
      </c>
      <c r="R11" s="12"/>
      <c r="S11" s="12">
        <v>47</v>
      </c>
      <c r="T11" s="12">
        <v>73</v>
      </c>
      <c r="U11" s="12">
        <v>120</v>
      </c>
      <c r="V11" s="12"/>
      <c r="W11" s="14">
        <f t="shared" ref="W11:Y60" si="4">IF(S11=0,"--",O11/S11)</f>
        <v>0.63829787234042556</v>
      </c>
      <c r="X11" s="14">
        <f t="shared" si="0"/>
        <v>0.76712328767123283</v>
      </c>
      <c r="Y11" s="14">
        <f t="shared" si="0"/>
        <v>0.71666666666666667</v>
      </c>
    </row>
    <row r="12" spans="1:25">
      <c r="A12" s="7" t="s">
        <v>47</v>
      </c>
      <c r="B12" s="2" t="s">
        <v>49</v>
      </c>
      <c r="C12" s="12">
        <v>6</v>
      </c>
      <c r="D12" s="12">
        <v>16</v>
      </c>
      <c r="E12" s="12">
        <v>22</v>
      </c>
      <c r="F12" s="12"/>
      <c r="G12" s="12">
        <v>0</v>
      </c>
      <c r="H12" s="12">
        <v>7</v>
      </c>
      <c r="I12" s="12">
        <v>7</v>
      </c>
      <c r="J12" s="12"/>
      <c r="K12" s="12">
        <v>38</v>
      </c>
      <c r="L12" s="12">
        <v>41</v>
      </c>
      <c r="M12" s="12">
        <v>79</v>
      </c>
      <c r="N12" s="12"/>
      <c r="O12" s="12">
        <f t="shared" si="1"/>
        <v>44</v>
      </c>
      <c r="P12" s="12">
        <f t="shared" si="2"/>
        <v>64</v>
      </c>
      <c r="Q12" s="12">
        <f t="shared" si="3"/>
        <v>108</v>
      </c>
      <c r="R12" s="12"/>
      <c r="S12" s="12">
        <v>56</v>
      </c>
      <c r="T12" s="12">
        <v>90</v>
      </c>
      <c r="U12" s="12">
        <v>146</v>
      </c>
      <c r="V12" s="12"/>
      <c r="W12" s="14">
        <f t="shared" si="4"/>
        <v>0.7857142857142857</v>
      </c>
      <c r="X12" s="14">
        <f t="shared" si="0"/>
        <v>0.71111111111111114</v>
      </c>
      <c r="Y12" s="14">
        <f t="shared" si="0"/>
        <v>0.73972602739726023</v>
      </c>
    </row>
    <row r="13" spans="1:25">
      <c r="A13" s="7" t="s">
        <v>47</v>
      </c>
      <c r="B13" s="2" t="s">
        <v>50</v>
      </c>
      <c r="C13" s="12">
        <v>4</v>
      </c>
      <c r="D13" s="12">
        <v>20</v>
      </c>
      <c r="E13" s="12">
        <v>24</v>
      </c>
      <c r="F13" s="12"/>
      <c r="G13" s="12">
        <v>2</v>
      </c>
      <c r="H13" s="12">
        <v>3</v>
      </c>
      <c r="I13" s="12">
        <v>5</v>
      </c>
      <c r="J13" s="12"/>
      <c r="K13" s="12">
        <v>58</v>
      </c>
      <c r="L13" s="12">
        <v>122</v>
      </c>
      <c r="M13" s="12">
        <v>180</v>
      </c>
      <c r="N13" s="12"/>
      <c r="O13" s="12">
        <f t="shared" si="1"/>
        <v>64</v>
      </c>
      <c r="P13" s="12">
        <f t="shared" si="2"/>
        <v>145</v>
      </c>
      <c r="Q13" s="12">
        <f t="shared" si="3"/>
        <v>209</v>
      </c>
      <c r="R13" s="12"/>
      <c r="S13" s="12">
        <v>74</v>
      </c>
      <c r="T13" s="12">
        <v>165</v>
      </c>
      <c r="U13" s="12">
        <v>239</v>
      </c>
      <c r="V13" s="12"/>
      <c r="W13" s="14">
        <f t="shared" si="4"/>
        <v>0.86486486486486491</v>
      </c>
      <c r="X13" s="14">
        <f t="shared" si="0"/>
        <v>0.87878787878787878</v>
      </c>
      <c r="Y13" s="14">
        <f t="shared" si="0"/>
        <v>0.87447698744769875</v>
      </c>
    </row>
    <row r="14" spans="1:25">
      <c r="A14" s="7" t="s">
        <v>47</v>
      </c>
      <c r="B14" s="2" t="s">
        <v>51</v>
      </c>
      <c r="C14" s="12">
        <v>2</v>
      </c>
      <c r="D14" s="12">
        <v>3</v>
      </c>
      <c r="E14" s="12">
        <v>5</v>
      </c>
      <c r="F14" s="12"/>
      <c r="G14" s="12">
        <v>0</v>
      </c>
      <c r="H14" s="12">
        <v>0</v>
      </c>
      <c r="I14" s="12">
        <v>0</v>
      </c>
      <c r="J14" s="12"/>
      <c r="K14" s="12">
        <v>1</v>
      </c>
      <c r="L14" s="12">
        <v>7</v>
      </c>
      <c r="M14" s="12">
        <v>8</v>
      </c>
      <c r="N14" s="12"/>
      <c r="O14" s="12">
        <f t="shared" si="1"/>
        <v>3</v>
      </c>
      <c r="P14" s="12">
        <f t="shared" si="2"/>
        <v>10</v>
      </c>
      <c r="Q14" s="12">
        <f t="shared" si="3"/>
        <v>13</v>
      </c>
      <c r="R14" s="12"/>
      <c r="S14" s="12">
        <v>3</v>
      </c>
      <c r="T14" s="12">
        <v>10</v>
      </c>
      <c r="U14" s="12">
        <v>13</v>
      </c>
      <c r="V14" s="12"/>
      <c r="W14" s="14">
        <f t="shared" si="4"/>
        <v>1</v>
      </c>
      <c r="X14" s="14">
        <f t="shared" si="0"/>
        <v>1</v>
      </c>
      <c r="Y14" s="14">
        <f t="shared" si="0"/>
        <v>1</v>
      </c>
    </row>
    <row r="15" spans="1:25">
      <c r="A15" s="7" t="s">
        <v>47</v>
      </c>
      <c r="B15" s="2" t="s">
        <v>52</v>
      </c>
      <c r="C15" s="12">
        <v>6</v>
      </c>
      <c r="D15" s="12">
        <v>6</v>
      </c>
      <c r="E15" s="12">
        <v>12</v>
      </c>
      <c r="F15" s="12"/>
      <c r="G15" s="12">
        <v>2</v>
      </c>
      <c r="H15" s="12">
        <v>1</v>
      </c>
      <c r="I15" s="12">
        <v>3</v>
      </c>
      <c r="J15" s="12"/>
      <c r="K15" s="12">
        <v>21</v>
      </c>
      <c r="L15" s="12">
        <v>53</v>
      </c>
      <c r="M15" s="12">
        <v>74</v>
      </c>
      <c r="N15" s="12"/>
      <c r="O15" s="12">
        <f t="shared" si="1"/>
        <v>29</v>
      </c>
      <c r="P15" s="12">
        <f t="shared" si="2"/>
        <v>60</v>
      </c>
      <c r="Q15" s="12">
        <f t="shared" si="3"/>
        <v>89</v>
      </c>
      <c r="R15" s="12"/>
      <c r="S15" s="12">
        <v>37</v>
      </c>
      <c r="T15" s="12">
        <v>74</v>
      </c>
      <c r="U15" s="12">
        <v>111</v>
      </c>
      <c r="V15" s="12"/>
      <c r="W15" s="14">
        <f t="shared" si="4"/>
        <v>0.78378378378378377</v>
      </c>
      <c r="X15" s="14">
        <f t="shared" si="0"/>
        <v>0.81081081081081086</v>
      </c>
      <c r="Y15" s="14">
        <f t="shared" si="0"/>
        <v>0.80180180180180183</v>
      </c>
    </row>
    <row r="16" spans="1:25">
      <c r="A16" s="7" t="s">
        <v>47</v>
      </c>
      <c r="B16" s="2" t="s">
        <v>53</v>
      </c>
      <c r="C16" s="12">
        <v>2</v>
      </c>
      <c r="D16" s="12">
        <v>3</v>
      </c>
      <c r="E16" s="12">
        <v>5</v>
      </c>
      <c r="F16" s="12"/>
      <c r="G16" s="12">
        <v>1</v>
      </c>
      <c r="H16" s="12">
        <v>1</v>
      </c>
      <c r="I16" s="12">
        <v>2</v>
      </c>
      <c r="J16" s="12"/>
      <c r="K16" s="12">
        <v>0</v>
      </c>
      <c r="L16" s="12">
        <v>5</v>
      </c>
      <c r="M16" s="12">
        <v>5</v>
      </c>
      <c r="N16" s="12"/>
      <c r="O16" s="12">
        <f t="shared" si="1"/>
        <v>3</v>
      </c>
      <c r="P16" s="12">
        <f t="shared" si="2"/>
        <v>9</v>
      </c>
      <c r="Q16" s="12">
        <f t="shared" si="3"/>
        <v>12</v>
      </c>
      <c r="R16" s="12"/>
      <c r="S16" s="12">
        <v>5</v>
      </c>
      <c r="T16" s="12">
        <v>10</v>
      </c>
      <c r="U16" s="12">
        <v>15</v>
      </c>
      <c r="V16" s="12"/>
      <c r="W16" s="14">
        <f t="shared" si="4"/>
        <v>0.6</v>
      </c>
      <c r="X16" s="14">
        <f t="shared" si="0"/>
        <v>0.9</v>
      </c>
      <c r="Y16" s="14">
        <f t="shared" si="0"/>
        <v>0.8</v>
      </c>
    </row>
    <row r="17" spans="1:25">
      <c r="A17" s="7" t="s">
        <v>47</v>
      </c>
      <c r="B17" s="2" t="s">
        <v>54</v>
      </c>
      <c r="C17" s="12">
        <v>3</v>
      </c>
      <c r="D17" s="12">
        <v>9</v>
      </c>
      <c r="E17" s="12">
        <v>12</v>
      </c>
      <c r="F17" s="12"/>
      <c r="G17" s="12">
        <v>2</v>
      </c>
      <c r="H17" s="12">
        <v>2</v>
      </c>
      <c r="I17" s="12">
        <v>4</v>
      </c>
      <c r="J17" s="12"/>
      <c r="K17" s="12">
        <v>20</v>
      </c>
      <c r="L17" s="12">
        <v>68</v>
      </c>
      <c r="M17" s="12">
        <v>88</v>
      </c>
      <c r="N17" s="12"/>
      <c r="O17" s="12">
        <f t="shared" si="1"/>
        <v>25</v>
      </c>
      <c r="P17" s="12">
        <f t="shared" si="2"/>
        <v>79</v>
      </c>
      <c r="Q17" s="12">
        <f t="shared" si="3"/>
        <v>104</v>
      </c>
      <c r="R17" s="12"/>
      <c r="S17" s="12">
        <v>33</v>
      </c>
      <c r="T17" s="12">
        <v>95</v>
      </c>
      <c r="U17" s="12">
        <v>128</v>
      </c>
      <c r="V17" s="12"/>
      <c r="W17" s="14">
        <f t="shared" si="4"/>
        <v>0.75757575757575757</v>
      </c>
      <c r="X17" s="14">
        <f t="shared" si="0"/>
        <v>0.83157894736842108</v>
      </c>
      <c r="Y17" s="14">
        <f t="shared" si="0"/>
        <v>0.8125</v>
      </c>
    </row>
    <row r="18" spans="1:25">
      <c r="A18" s="7">
        <v>507</v>
      </c>
      <c r="B18" s="2" t="s">
        <v>12</v>
      </c>
      <c r="C18" s="12">
        <v>17</v>
      </c>
      <c r="D18" s="12">
        <v>27</v>
      </c>
      <c r="E18" s="12">
        <v>44</v>
      </c>
      <c r="F18" s="12"/>
      <c r="G18" s="12">
        <v>5</v>
      </c>
      <c r="H18" s="12">
        <v>22</v>
      </c>
      <c r="I18" s="12">
        <v>27</v>
      </c>
      <c r="J18" s="12"/>
      <c r="K18" s="12">
        <v>48</v>
      </c>
      <c r="L18" s="12">
        <v>163</v>
      </c>
      <c r="M18" s="12">
        <v>211</v>
      </c>
      <c r="N18" s="12"/>
      <c r="O18" s="12">
        <f t="shared" si="1"/>
        <v>70</v>
      </c>
      <c r="P18" s="12">
        <f t="shared" si="2"/>
        <v>212</v>
      </c>
      <c r="Q18" s="12">
        <f t="shared" si="3"/>
        <v>282</v>
      </c>
      <c r="R18" s="12"/>
      <c r="S18" s="12">
        <v>101</v>
      </c>
      <c r="T18" s="12">
        <v>294</v>
      </c>
      <c r="U18" s="12">
        <v>395</v>
      </c>
      <c r="V18" s="12"/>
      <c r="W18" s="14">
        <f t="shared" si="4"/>
        <v>0.69306930693069302</v>
      </c>
      <c r="X18" s="14">
        <f t="shared" si="0"/>
        <v>0.72108843537414968</v>
      </c>
      <c r="Y18" s="14">
        <f t="shared" si="0"/>
        <v>0.71392405063291142</v>
      </c>
    </row>
    <row r="19" spans="1:25">
      <c r="A19" s="7">
        <v>502</v>
      </c>
      <c r="B19" s="2" t="s">
        <v>7</v>
      </c>
      <c r="C19" s="12">
        <v>72</v>
      </c>
      <c r="D19" s="12">
        <v>123</v>
      </c>
      <c r="E19" s="12">
        <v>195</v>
      </c>
      <c r="F19" s="12"/>
      <c r="G19" s="12">
        <v>83</v>
      </c>
      <c r="H19" s="12">
        <v>99</v>
      </c>
      <c r="I19" s="12">
        <v>182</v>
      </c>
      <c r="J19" s="12"/>
      <c r="K19" s="12">
        <v>390</v>
      </c>
      <c r="L19" s="12">
        <v>726</v>
      </c>
      <c r="M19" s="12">
        <v>1116</v>
      </c>
      <c r="N19" s="12"/>
      <c r="O19" s="12">
        <f t="shared" si="1"/>
        <v>545</v>
      </c>
      <c r="P19" s="12">
        <f t="shared" si="2"/>
        <v>948</v>
      </c>
      <c r="Q19" s="12">
        <f t="shared" si="3"/>
        <v>1493</v>
      </c>
      <c r="R19" s="12"/>
      <c r="S19" s="12">
        <v>709</v>
      </c>
      <c r="T19" s="12">
        <v>1131</v>
      </c>
      <c r="U19" s="12">
        <v>1840</v>
      </c>
      <c r="V19" s="12"/>
      <c r="W19" s="14">
        <f t="shared" si="4"/>
        <v>0.76868829337094502</v>
      </c>
      <c r="X19" s="14">
        <f t="shared" si="0"/>
        <v>0.8381962864721485</v>
      </c>
      <c r="Y19" s="14">
        <f t="shared" si="0"/>
        <v>0.81141304347826082</v>
      </c>
    </row>
    <row r="20" spans="1:25">
      <c r="A20" s="7">
        <v>509</v>
      </c>
      <c r="B20" s="2" t="s">
        <v>13</v>
      </c>
      <c r="C20" s="12">
        <v>66</v>
      </c>
      <c r="D20" s="12">
        <v>42</v>
      </c>
      <c r="E20" s="12">
        <v>108</v>
      </c>
      <c r="F20" s="12"/>
      <c r="G20" s="12">
        <v>36</v>
      </c>
      <c r="H20" s="12">
        <v>32</v>
      </c>
      <c r="I20" s="12">
        <v>68</v>
      </c>
      <c r="J20" s="12"/>
      <c r="K20" s="12">
        <v>317</v>
      </c>
      <c r="L20" s="12">
        <v>403</v>
      </c>
      <c r="M20" s="12">
        <v>720</v>
      </c>
      <c r="N20" s="12"/>
      <c r="O20" s="12">
        <f t="shared" si="1"/>
        <v>419</v>
      </c>
      <c r="P20" s="12">
        <f t="shared" si="2"/>
        <v>477</v>
      </c>
      <c r="Q20" s="12">
        <f t="shared" si="3"/>
        <v>896</v>
      </c>
      <c r="R20" s="12"/>
      <c r="S20" s="12">
        <v>545</v>
      </c>
      <c r="T20" s="12">
        <v>570</v>
      </c>
      <c r="U20" s="12">
        <v>1115</v>
      </c>
      <c r="V20" s="12"/>
      <c r="W20" s="14">
        <f t="shared" si="4"/>
        <v>0.76880733944954127</v>
      </c>
      <c r="X20" s="14">
        <f t="shared" si="0"/>
        <v>0.83684210526315794</v>
      </c>
      <c r="Y20" s="14">
        <f t="shared" si="0"/>
        <v>0.80358744394618831</v>
      </c>
    </row>
    <row r="21" spans="1:25">
      <c r="A21" s="7">
        <v>512</v>
      </c>
      <c r="B21" s="2" t="s">
        <v>16</v>
      </c>
      <c r="C21" s="12">
        <v>36</v>
      </c>
      <c r="D21" s="12">
        <v>80</v>
      </c>
      <c r="E21" s="12">
        <v>116</v>
      </c>
      <c r="F21" s="12"/>
      <c r="G21" s="12">
        <v>19</v>
      </c>
      <c r="H21" s="12">
        <v>43</v>
      </c>
      <c r="I21" s="12">
        <v>62</v>
      </c>
      <c r="J21" s="12"/>
      <c r="K21" s="12">
        <v>155</v>
      </c>
      <c r="L21" s="12">
        <v>421</v>
      </c>
      <c r="M21" s="12">
        <v>576</v>
      </c>
      <c r="N21" s="12"/>
      <c r="O21" s="12">
        <f t="shared" si="1"/>
        <v>210</v>
      </c>
      <c r="P21" s="12">
        <f t="shared" si="2"/>
        <v>544</v>
      </c>
      <c r="Q21" s="12">
        <f t="shared" si="3"/>
        <v>754</v>
      </c>
      <c r="R21" s="12"/>
      <c r="S21" s="12">
        <v>286</v>
      </c>
      <c r="T21" s="12">
        <v>634</v>
      </c>
      <c r="U21" s="12">
        <v>920</v>
      </c>
      <c r="V21" s="12"/>
      <c r="W21" s="14">
        <f t="shared" si="4"/>
        <v>0.73426573426573427</v>
      </c>
      <c r="X21" s="14">
        <f t="shared" si="0"/>
        <v>0.85804416403785488</v>
      </c>
      <c r="Y21" s="14">
        <f t="shared" si="0"/>
        <v>0.81956521739130439</v>
      </c>
    </row>
    <row r="22" spans="1:25">
      <c r="A22" s="7">
        <v>540</v>
      </c>
      <c r="B22" s="2" t="s">
        <v>42</v>
      </c>
      <c r="C22" s="12">
        <v>8</v>
      </c>
      <c r="D22" s="12">
        <v>3</v>
      </c>
      <c r="E22" s="12">
        <v>11</v>
      </c>
      <c r="F22" s="12"/>
      <c r="G22" s="12">
        <v>4</v>
      </c>
      <c r="H22" s="12">
        <v>5</v>
      </c>
      <c r="I22" s="12">
        <v>9</v>
      </c>
      <c r="J22" s="12"/>
      <c r="K22" s="12">
        <v>25</v>
      </c>
      <c r="L22" s="12">
        <v>59</v>
      </c>
      <c r="M22" s="12">
        <v>84</v>
      </c>
      <c r="N22" s="12"/>
      <c r="O22" s="12">
        <f t="shared" si="1"/>
        <v>37</v>
      </c>
      <c r="P22" s="12">
        <f t="shared" si="2"/>
        <v>67</v>
      </c>
      <c r="Q22" s="12">
        <f t="shared" si="3"/>
        <v>104</v>
      </c>
      <c r="R22" s="12"/>
      <c r="S22" s="12">
        <v>47</v>
      </c>
      <c r="T22" s="12">
        <v>77</v>
      </c>
      <c r="U22" s="12">
        <v>124</v>
      </c>
      <c r="V22" s="12"/>
      <c r="W22" s="14">
        <f t="shared" si="4"/>
        <v>0.78723404255319152</v>
      </c>
      <c r="X22" s="14">
        <f t="shared" si="0"/>
        <v>0.87012987012987009</v>
      </c>
      <c r="Y22" s="14">
        <f t="shared" si="0"/>
        <v>0.83870967741935487</v>
      </c>
    </row>
    <row r="23" spans="1:25">
      <c r="A23" s="7">
        <v>519</v>
      </c>
      <c r="B23" s="2" t="s">
        <v>23</v>
      </c>
      <c r="C23" s="12">
        <v>8</v>
      </c>
      <c r="D23" s="12">
        <v>13</v>
      </c>
      <c r="E23" s="12">
        <v>21</v>
      </c>
      <c r="F23" s="12"/>
      <c r="G23" s="12">
        <v>3</v>
      </c>
      <c r="H23" s="12">
        <v>11</v>
      </c>
      <c r="I23" s="12">
        <v>14</v>
      </c>
      <c r="J23" s="12"/>
      <c r="K23" s="12">
        <v>32</v>
      </c>
      <c r="L23" s="12">
        <v>111</v>
      </c>
      <c r="M23" s="12">
        <v>143</v>
      </c>
      <c r="N23" s="12"/>
      <c r="O23" s="12">
        <f t="shared" si="1"/>
        <v>43</v>
      </c>
      <c r="P23" s="12">
        <f t="shared" si="2"/>
        <v>135</v>
      </c>
      <c r="Q23" s="12">
        <f t="shared" si="3"/>
        <v>178</v>
      </c>
      <c r="R23" s="12"/>
      <c r="S23" s="12">
        <v>67</v>
      </c>
      <c r="T23" s="12">
        <v>175</v>
      </c>
      <c r="U23" s="12">
        <v>242</v>
      </c>
      <c r="V23" s="12"/>
      <c r="W23" s="14">
        <f t="shared" si="4"/>
        <v>0.64179104477611937</v>
      </c>
      <c r="X23" s="14">
        <f t="shared" si="0"/>
        <v>0.77142857142857146</v>
      </c>
      <c r="Y23" s="14">
        <f t="shared" si="0"/>
        <v>0.73553719008264462</v>
      </c>
    </row>
    <row r="24" spans="1:25">
      <c r="A24" s="7">
        <v>514</v>
      </c>
      <c r="B24" s="2" t="s">
        <v>18</v>
      </c>
      <c r="C24" s="12">
        <v>12</v>
      </c>
      <c r="D24" s="12">
        <v>22</v>
      </c>
      <c r="E24" s="12">
        <v>34</v>
      </c>
      <c r="F24" s="12"/>
      <c r="G24" s="12">
        <v>23</v>
      </c>
      <c r="H24" s="12">
        <v>17</v>
      </c>
      <c r="I24" s="12">
        <v>40</v>
      </c>
      <c r="J24" s="12"/>
      <c r="K24" s="12">
        <v>106</v>
      </c>
      <c r="L24" s="12">
        <v>114</v>
      </c>
      <c r="M24" s="12">
        <v>220</v>
      </c>
      <c r="N24" s="12"/>
      <c r="O24" s="12">
        <f t="shared" si="1"/>
        <v>141</v>
      </c>
      <c r="P24" s="12">
        <f t="shared" si="2"/>
        <v>153</v>
      </c>
      <c r="Q24" s="12">
        <f t="shared" si="3"/>
        <v>294</v>
      </c>
      <c r="R24" s="12"/>
      <c r="S24" s="12">
        <v>196</v>
      </c>
      <c r="T24" s="12">
        <v>202</v>
      </c>
      <c r="U24" s="12">
        <v>398</v>
      </c>
      <c r="V24" s="12"/>
      <c r="W24" s="14">
        <f t="shared" si="4"/>
        <v>0.71938775510204078</v>
      </c>
      <c r="X24" s="14">
        <f t="shared" si="0"/>
        <v>0.75742574257425743</v>
      </c>
      <c r="Y24" s="14">
        <f t="shared" si="0"/>
        <v>0.7386934673366834</v>
      </c>
    </row>
    <row r="25" spans="1:25">
      <c r="A25" s="7">
        <v>529</v>
      </c>
      <c r="B25" s="2" t="s">
        <v>55</v>
      </c>
      <c r="C25" s="13" t="s">
        <v>86</v>
      </c>
      <c r="D25" s="13" t="s">
        <v>87</v>
      </c>
      <c r="E25" s="13" t="s">
        <v>88</v>
      </c>
      <c r="F25" s="12"/>
      <c r="G25" s="13" t="s">
        <v>89</v>
      </c>
      <c r="H25" s="13" t="s">
        <v>90</v>
      </c>
      <c r="I25" s="13" t="s">
        <v>91</v>
      </c>
      <c r="J25" s="12"/>
      <c r="K25" s="13" t="s">
        <v>92</v>
      </c>
      <c r="L25" s="13" t="s">
        <v>93</v>
      </c>
      <c r="M25" s="13" t="s">
        <v>94</v>
      </c>
      <c r="N25" s="12"/>
      <c r="O25" s="13" t="s">
        <v>95</v>
      </c>
      <c r="P25" s="13" t="s">
        <v>96</v>
      </c>
      <c r="Q25" s="13" t="s">
        <v>97</v>
      </c>
      <c r="R25" s="12"/>
      <c r="S25" s="13" t="s">
        <v>98</v>
      </c>
      <c r="T25" s="13" t="s">
        <v>99</v>
      </c>
      <c r="U25" s="13" t="s">
        <v>100</v>
      </c>
      <c r="V25" s="12"/>
      <c r="W25" s="16" t="s">
        <v>101</v>
      </c>
      <c r="X25" s="16" t="s">
        <v>102</v>
      </c>
      <c r="Y25" s="19" t="s">
        <v>103</v>
      </c>
    </row>
    <row r="26" spans="1:25">
      <c r="A26" s="7" t="s">
        <v>47</v>
      </c>
      <c r="B26" s="2" t="s">
        <v>56</v>
      </c>
      <c r="C26" s="12">
        <v>5</v>
      </c>
      <c r="D26" s="12">
        <v>3</v>
      </c>
      <c r="E26" s="12">
        <v>8</v>
      </c>
      <c r="F26" s="12"/>
      <c r="G26" s="12">
        <v>4</v>
      </c>
      <c r="H26" s="12">
        <v>1</v>
      </c>
      <c r="I26" s="12">
        <v>5</v>
      </c>
      <c r="J26" s="12"/>
      <c r="K26" s="12">
        <v>21</v>
      </c>
      <c r="L26" s="12">
        <v>40</v>
      </c>
      <c r="M26" s="12">
        <v>61</v>
      </c>
      <c r="N26" s="12"/>
      <c r="O26" s="12">
        <f t="shared" si="1"/>
        <v>30</v>
      </c>
      <c r="P26" s="12">
        <f t="shared" si="2"/>
        <v>44</v>
      </c>
      <c r="Q26" s="12">
        <f t="shared" si="3"/>
        <v>74</v>
      </c>
      <c r="R26" s="12"/>
      <c r="S26" s="12">
        <v>35</v>
      </c>
      <c r="T26" s="12">
        <v>55</v>
      </c>
      <c r="U26" s="12">
        <v>90</v>
      </c>
      <c r="V26" s="12"/>
      <c r="W26" s="14">
        <f t="shared" si="4"/>
        <v>0.8571428571428571</v>
      </c>
      <c r="X26" s="14">
        <f t="shared" si="4"/>
        <v>0.8</v>
      </c>
      <c r="Y26" s="14">
        <f t="shared" si="4"/>
        <v>0.82222222222222219</v>
      </c>
    </row>
    <row r="27" spans="1:25">
      <c r="A27" s="7" t="s">
        <v>47</v>
      </c>
      <c r="B27" s="2" t="s">
        <v>57</v>
      </c>
      <c r="C27" s="12">
        <v>20</v>
      </c>
      <c r="D27" s="12">
        <v>9</v>
      </c>
      <c r="E27" s="12">
        <v>29</v>
      </c>
      <c r="F27" s="12"/>
      <c r="G27" s="12">
        <v>5</v>
      </c>
      <c r="H27" s="12">
        <v>0</v>
      </c>
      <c r="I27" s="12">
        <v>5</v>
      </c>
      <c r="J27" s="12"/>
      <c r="K27" s="12">
        <v>191</v>
      </c>
      <c r="L27" s="12">
        <v>49</v>
      </c>
      <c r="M27" s="12">
        <v>240</v>
      </c>
      <c r="N27" s="12"/>
      <c r="O27" s="12">
        <f t="shared" si="1"/>
        <v>216</v>
      </c>
      <c r="P27" s="12">
        <f t="shared" si="2"/>
        <v>58</v>
      </c>
      <c r="Q27" s="12">
        <f t="shared" si="3"/>
        <v>274</v>
      </c>
      <c r="R27" s="12"/>
      <c r="S27" s="12">
        <v>253</v>
      </c>
      <c r="T27" s="12">
        <v>69</v>
      </c>
      <c r="U27" s="12">
        <v>322</v>
      </c>
      <c r="V27" s="12"/>
      <c r="W27" s="14">
        <f t="shared" si="4"/>
        <v>0.85375494071146241</v>
      </c>
      <c r="X27" s="14">
        <f t="shared" si="4"/>
        <v>0.84057971014492749</v>
      </c>
      <c r="Y27" s="14">
        <f t="shared" si="4"/>
        <v>0.85093167701863359</v>
      </c>
    </row>
    <row r="28" spans="1:25">
      <c r="A28" s="7" t="s">
        <v>47</v>
      </c>
      <c r="B28" s="2" t="s">
        <v>58</v>
      </c>
      <c r="C28" s="12">
        <v>11</v>
      </c>
      <c r="D28" s="12">
        <v>33</v>
      </c>
      <c r="E28" s="12">
        <v>44</v>
      </c>
      <c r="F28" s="12"/>
      <c r="G28" s="12">
        <v>1</v>
      </c>
      <c r="H28" s="12">
        <v>4</v>
      </c>
      <c r="I28" s="12">
        <v>5</v>
      </c>
      <c r="J28" s="12"/>
      <c r="K28" s="12">
        <v>106</v>
      </c>
      <c r="L28" s="12">
        <v>351</v>
      </c>
      <c r="M28" s="12">
        <v>457</v>
      </c>
      <c r="N28" s="12"/>
      <c r="O28" s="12">
        <f t="shared" si="1"/>
        <v>118</v>
      </c>
      <c r="P28" s="12">
        <f t="shared" si="2"/>
        <v>388</v>
      </c>
      <c r="Q28" s="12">
        <f t="shared" si="3"/>
        <v>506</v>
      </c>
      <c r="R28" s="12"/>
      <c r="S28" s="12">
        <v>135</v>
      </c>
      <c r="T28" s="12">
        <v>417</v>
      </c>
      <c r="U28" s="12">
        <v>552</v>
      </c>
      <c r="V28" s="12"/>
      <c r="W28" s="14">
        <f t="shared" si="4"/>
        <v>0.87407407407407411</v>
      </c>
      <c r="X28" s="14">
        <f t="shared" si="4"/>
        <v>0.9304556354916067</v>
      </c>
      <c r="Y28" s="14">
        <f t="shared" si="4"/>
        <v>0.91666666666666663</v>
      </c>
    </row>
    <row r="29" spans="1:25">
      <c r="A29" s="7" t="s">
        <v>47</v>
      </c>
      <c r="B29" s="2" t="s">
        <v>59</v>
      </c>
      <c r="C29" s="12">
        <v>13</v>
      </c>
      <c r="D29" s="12">
        <v>21</v>
      </c>
      <c r="E29" s="12">
        <v>34</v>
      </c>
      <c r="F29" s="12"/>
      <c r="G29" s="12">
        <v>18</v>
      </c>
      <c r="H29" s="12">
        <v>2</v>
      </c>
      <c r="I29" s="12">
        <v>20</v>
      </c>
      <c r="J29" s="12"/>
      <c r="K29" s="12">
        <v>80</v>
      </c>
      <c r="L29" s="12">
        <v>59</v>
      </c>
      <c r="M29" s="12">
        <v>139</v>
      </c>
      <c r="N29" s="12"/>
      <c r="O29" s="12">
        <f t="shared" si="1"/>
        <v>111</v>
      </c>
      <c r="P29" s="12">
        <f t="shared" si="2"/>
        <v>82</v>
      </c>
      <c r="Q29" s="12">
        <f t="shared" si="3"/>
        <v>193</v>
      </c>
      <c r="R29" s="12"/>
      <c r="S29" s="12">
        <v>130</v>
      </c>
      <c r="T29" s="12">
        <v>98</v>
      </c>
      <c r="U29" s="12">
        <v>228</v>
      </c>
      <c r="V29" s="12"/>
      <c r="W29" s="14">
        <f t="shared" si="4"/>
        <v>0.85384615384615381</v>
      </c>
      <c r="X29" s="14">
        <f t="shared" si="4"/>
        <v>0.83673469387755106</v>
      </c>
      <c r="Y29" s="14">
        <f t="shared" si="4"/>
        <v>0.84649122807017541</v>
      </c>
    </row>
    <row r="30" spans="1:25">
      <c r="A30" s="7">
        <v>513</v>
      </c>
      <c r="B30" s="2" t="s">
        <v>17</v>
      </c>
      <c r="C30" s="12">
        <v>35</v>
      </c>
      <c r="D30" s="12">
        <v>23</v>
      </c>
      <c r="E30" s="12">
        <v>58</v>
      </c>
      <c r="F30" s="12"/>
      <c r="G30" s="12">
        <v>36</v>
      </c>
      <c r="H30" s="12">
        <v>43</v>
      </c>
      <c r="I30" s="12">
        <v>79</v>
      </c>
      <c r="J30" s="12"/>
      <c r="K30" s="12">
        <v>113</v>
      </c>
      <c r="L30" s="12">
        <v>297</v>
      </c>
      <c r="M30" s="12">
        <v>410</v>
      </c>
      <c r="N30" s="12"/>
      <c r="O30" s="12">
        <f t="shared" ref="O30:O58" si="5">SUM(G30,K30,C30)</f>
        <v>184</v>
      </c>
      <c r="P30" s="12">
        <f t="shared" ref="P30:P58" si="6">SUM(H30,L30,D30)</f>
        <v>363</v>
      </c>
      <c r="Q30" s="12">
        <f t="shared" ref="Q30:Q58" si="7">SUM(I30,M30,E30)</f>
        <v>547</v>
      </c>
      <c r="R30" s="12"/>
      <c r="S30" s="12">
        <v>251</v>
      </c>
      <c r="T30" s="12">
        <v>418</v>
      </c>
      <c r="U30" s="12">
        <v>669</v>
      </c>
      <c r="V30" s="12"/>
      <c r="W30" s="14">
        <f t="shared" si="4"/>
        <v>0.73306772908366535</v>
      </c>
      <c r="X30" s="14">
        <f t="shared" si="4"/>
        <v>0.86842105263157898</v>
      </c>
      <c r="Y30" s="14">
        <f t="shared" si="4"/>
        <v>0.81763826606875933</v>
      </c>
    </row>
    <row r="31" spans="1:25">
      <c r="A31" s="7">
        <v>525</v>
      </c>
      <c r="B31" s="2" t="s">
        <v>29</v>
      </c>
      <c r="C31" s="12">
        <v>77</v>
      </c>
      <c r="D31" s="12">
        <v>135</v>
      </c>
      <c r="E31" s="12">
        <v>212</v>
      </c>
      <c r="F31" s="12"/>
      <c r="G31" s="12">
        <v>55</v>
      </c>
      <c r="H31" s="12">
        <v>105</v>
      </c>
      <c r="I31" s="12">
        <v>160</v>
      </c>
      <c r="J31" s="12"/>
      <c r="K31" s="12">
        <v>186</v>
      </c>
      <c r="L31" s="12">
        <v>568</v>
      </c>
      <c r="M31" s="12">
        <v>754</v>
      </c>
      <c r="N31" s="12"/>
      <c r="O31" s="12">
        <f t="shared" si="5"/>
        <v>318</v>
      </c>
      <c r="P31" s="12">
        <f t="shared" si="6"/>
        <v>808</v>
      </c>
      <c r="Q31" s="12">
        <f t="shared" si="7"/>
        <v>1126</v>
      </c>
      <c r="R31" s="12"/>
      <c r="S31" s="12">
        <v>473</v>
      </c>
      <c r="T31" s="12">
        <v>1016</v>
      </c>
      <c r="U31" s="12">
        <v>1489</v>
      </c>
      <c r="V31" s="12"/>
      <c r="W31" s="14">
        <f t="shared" si="4"/>
        <v>0.67230443974630016</v>
      </c>
      <c r="X31" s="14">
        <f t="shared" si="4"/>
        <v>0.79527559055118113</v>
      </c>
      <c r="Y31" s="14">
        <f t="shared" si="4"/>
        <v>0.75621222296843515</v>
      </c>
    </row>
    <row r="32" spans="1:25">
      <c r="A32" s="7">
        <v>520</v>
      </c>
      <c r="B32" s="2" t="s">
        <v>24</v>
      </c>
      <c r="C32" s="12">
        <v>29</v>
      </c>
      <c r="D32" s="12">
        <v>39</v>
      </c>
      <c r="E32" s="12">
        <v>68</v>
      </c>
      <c r="F32" s="12"/>
      <c r="G32" s="12">
        <v>28</v>
      </c>
      <c r="H32" s="12">
        <v>67</v>
      </c>
      <c r="I32" s="12">
        <v>95</v>
      </c>
      <c r="J32" s="12"/>
      <c r="K32" s="12">
        <v>89</v>
      </c>
      <c r="L32" s="12">
        <v>236</v>
      </c>
      <c r="M32" s="12">
        <v>325</v>
      </c>
      <c r="N32" s="12"/>
      <c r="O32" s="12">
        <f t="shared" si="5"/>
        <v>146</v>
      </c>
      <c r="P32" s="12">
        <f t="shared" si="6"/>
        <v>342</v>
      </c>
      <c r="Q32" s="12">
        <f t="shared" si="7"/>
        <v>488</v>
      </c>
      <c r="R32" s="12"/>
      <c r="S32" s="12">
        <v>241</v>
      </c>
      <c r="T32" s="12">
        <v>453</v>
      </c>
      <c r="U32" s="12">
        <v>694</v>
      </c>
      <c r="V32" s="12"/>
      <c r="W32" s="14">
        <f t="shared" si="4"/>
        <v>0.60580912863070535</v>
      </c>
      <c r="X32" s="14">
        <f t="shared" si="4"/>
        <v>0.75496688741721851</v>
      </c>
      <c r="Y32" s="14">
        <f t="shared" si="4"/>
        <v>0.70317002881844382</v>
      </c>
    </row>
    <row r="33" spans="1:25">
      <c r="A33" s="7">
        <v>501</v>
      </c>
      <c r="B33" s="2" t="s">
        <v>6</v>
      </c>
      <c r="C33" s="12">
        <v>32</v>
      </c>
      <c r="D33" s="12">
        <v>47</v>
      </c>
      <c r="E33" s="12">
        <v>79</v>
      </c>
      <c r="F33" s="12"/>
      <c r="G33" s="12">
        <v>17</v>
      </c>
      <c r="H33" s="12">
        <v>24</v>
      </c>
      <c r="I33" s="12">
        <v>41</v>
      </c>
      <c r="J33" s="12"/>
      <c r="K33" s="12">
        <v>315</v>
      </c>
      <c r="L33" s="12">
        <v>598</v>
      </c>
      <c r="M33" s="12">
        <v>913</v>
      </c>
      <c r="N33" s="12"/>
      <c r="O33" s="12">
        <f t="shared" si="5"/>
        <v>364</v>
      </c>
      <c r="P33" s="12">
        <f t="shared" si="6"/>
        <v>669</v>
      </c>
      <c r="Q33" s="12">
        <f t="shared" si="7"/>
        <v>1033</v>
      </c>
      <c r="R33" s="12"/>
      <c r="S33" s="12">
        <v>454</v>
      </c>
      <c r="T33" s="12">
        <v>773</v>
      </c>
      <c r="U33" s="12">
        <v>1227</v>
      </c>
      <c r="V33" s="12"/>
      <c r="W33" s="14">
        <f t="shared" si="4"/>
        <v>0.80176211453744495</v>
      </c>
      <c r="X33" s="14">
        <f t="shared" si="4"/>
        <v>0.86545924967658472</v>
      </c>
      <c r="Y33" s="14">
        <f t="shared" si="4"/>
        <v>0.84189079054604732</v>
      </c>
    </row>
    <row r="34" spans="1:25">
      <c r="A34" s="7">
        <v>523</v>
      </c>
      <c r="B34" s="2" t="s">
        <v>27</v>
      </c>
      <c r="C34" s="12">
        <v>12</v>
      </c>
      <c r="D34" s="12">
        <v>12</v>
      </c>
      <c r="E34" s="12">
        <v>24</v>
      </c>
      <c r="F34" s="12"/>
      <c r="G34" s="12">
        <v>4</v>
      </c>
      <c r="H34" s="12">
        <v>9</v>
      </c>
      <c r="I34" s="12">
        <v>13</v>
      </c>
      <c r="J34" s="12"/>
      <c r="K34" s="12">
        <v>86</v>
      </c>
      <c r="L34" s="12">
        <v>187</v>
      </c>
      <c r="M34" s="12">
        <v>273</v>
      </c>
      <c r="N34" s="12"/>
      <c r="O34" s="12">
        <f t="shared" si="5"/>
        <v>102</v>
      </c>
      <c r="P34" s="12">
        <f t="shared" si="6"/>
        <v>208</v>
      </c>
      <c r="Q34" s="12">
        <f t="shared" si="7"/>
        <v>310</v>
      </c>
      <c r="R34" s="12"/>
      <c r="S34" s="12">
        <v>125</v>
      </c>
      <c r="T34" s="12">
        <v>233</v>
      </c>
      <c r="U34" s="12">
        <v>358</v>
      </c>
      <c r="V34" s="12"/>
      <c r="W34" s="14">
        <f t="shared" si="4"/>
        <v>0.81599999999999995</v>
      </c>
      <c r="X34" s="14">
        <f t="shared" si="4"/>
        <v>0.89270386266094426</v>
      </c>
      <c r="Y34" s="14">
        <f t="shared" si="4"/>
        <v>0.86592178770949724</v>
      </c>
    </row>
    <row r="35" spans="1:25">
      <c r="A35" s="7">
        <v>532</v>
      </c>
      <c r="B35" s="2" t="s">
        <v>35</v>
      </c>
      <c r="C35" s="12">
        <v>49</v>
      </c>
      <c r="D35" s="12">
        <v>80</v>
      </c>
      <c r="E35" s="12">
        <v>129</v>
      </c>
      <c r="F35" s="12"/>
      <c r="G35" s="12">
        <v>64</v>
      </c>
      <c r="H35" s="12">
        <v>83</v>
      </c>
      <c r="I35" s="12">
        <v>147</v>
      </c>
      <c r="J35" s="12"/>
      <c r="K35" s="12">
        <v>224</v>
      </c>
      <c r="L35" s="12">
        <v>329</v>
      </c>
      <c r="M35" s="12">
        <v>553</v>
      </c>
      <c r="N35" s="12"/>
      <c r="O35" s="12">
        <f t="shared" si="5"/>
        <v>337</v>
      </c>
      <c r="P35" s="12">
        <f t="shared" si="6"/>
        <v>492</v>
      </c>
      <c r="Q35" s="12">
        <f t="shared" si="7"/>
        <v>829</v>
      </c>
      <c r="R35" s="12"/>
      <c r="S35" s="12">
        <v>430</v>
      </c>
      <c r="T35" s="12">
        <v>610</v>
      </c>
      <c r="U35" s="12">
        <v>1040</v>
      </c>
      <c r="V35" s="12"/>
      <c r="W35" s="14">
        <f t="shared" si="4"/>
        <v>0.78372093023255818</v>
      </c>
      <c r="X35" s="14">
        <f t="shared" si="4"/>
        <v>0.80655737704918029</v>
      </c>
      <c r="Y35" s="14">
        <f t="shared" si="4"/>
        <v>0.79711538461538467</v>
      </c>
    </row>
    <row r="36" spans="1:25">
      <c r="A36" s="7">
        <v>517</v>
      </c>
      <c r="B36" s="2" t="s">
        <v>21</v>
      </c>
      <c r="C36" s="12">
        <v>63</v>
      </c>
      <c r="D36" s="12">
        <v>47</v>
      </c>
      <c r="E36" s="12">
        <v>110</v>
      </c>
      <c r="F36" s="12"/>
      <c r="G36" s="12">
        <v>19</v>
      </c>
      <c r="H36" s="12">
        <v>21</v>
      </c>
      <c r="I36" s="12">
        <v>40</v>
      </c>
      <c r="J36" s="12"/>
      <c r="K36" s="12">
        <v>407</v>
      </c>
      <c r="L36" s="12">
        <v>383</v>
      </c>
      <c r="M36" s="12">
        <v>790</v>
      </c>
      <c r="N36" s="12"/>
      <c r="O36" s="12">
        <f t="shared" si="5"/>
        <v>489</v>
      </c>
      <c r="P36" s="12">
        <f t="shared" si="6"/>
        <v>451</v>
      </c>
      <c r="Q36" s="12">
        <f t="shared" si="7"/>
        <v>940</v>
      </c>
      <c r="R36" s="12"/>
      <c r="S36" s="12">
        <v>644</v>
      </c>
      <c r="T36" s="12">
        <v>548</v>
      </c>
      <c r="U36" s="12">
        <v>1192</v>
      </c>
      <c r="V36" s="12"/>
      <c r="W36" s="14">
        <f t="shared" si="4"/>
        <v>0.75931677018633537</v>
      </c>
      <c r="X36" s="14">
        <f t="shared" si="4"/>
        <v>0.82299270072992703</v>
      </c>
      <c r="Y36" s="14">
        <f t="shared" si="4"/>
        <v>0.78859060402684567</v>
      </c>
    </row>
    <row r="37" spans="1:25">
      <c r="A37" s="7">
        <v>536</v>
      </c>
      <c r="B37" s="2" t="s">
        <v>39</v>
      </c>
      <c r="C37" s="12">
        <v>30</v>
      </c>
      <c r="D37" s="12">
        <v>30</v>
      </c>
      <c r="E37" s="12">
        <v>60</v>
      </c>
      <c r="F37" s="12"/>
      <c r="G37" s="12">
        <v>14</v>
      </c>
      <c r="H37" s="12">
        <v>30</v>
      </c>
      <c r="I37" s="12">
        <v>44</v>
      </c>
      <c r="J37" s="12"/>
      <c r="K37" s="12">
        <v>250</v>
      </c>
      <c r="L37" s="12">
        <v>536</v>
      </c>
      <c r="M37" s="12">
        <v>786</v>
      </c>
      <c r="N37" s="12"/>
      <c r="O37" s="12">
        <f t="shared" si="5"/>
        <v>294</v>
      </c>
      <c r="P37" s="12">
        <f t="shared" si="6"/>
        <v>596</v>
      </c>
      <c r="Q37" s="12">
        <f t="shared" si="7"/>
        <v>890</v>
      </c>
      <c r="R37" s="12"/>
      <c r="S37" s="12">
        <v>370</v>
      </c>
      <c r="T37" s="12">
        <v>686</v>
      </c>
      <c r="U37" s="12">
        <v>1056</v>
      </c>
      <c r="V37" s="12"/>
      <c r="W37" s="14">
        <f t="shared" si="4"/>
        <v>0.79459459459459458</v>
      </c>
      <c r="X37" s="14">
        <f t="shared" si="4"/>
        <v>0.86880466472303208</v>
      </c>
      <c r="Y37" s="14">
        <f t="shared" si="4"/>
        <v>0.84280303030303028</v>
      </c>
    </row>
    <row r="38" spans="1:25">
      <c r="A38" s="7">
        <v>526</v>
      </c>
      <c r="B38" s="2" t="s">
        <v>30</v>
      </c>
      <c r="C38" s="12">
        <v>25</v>
      </c>
      <c r="D38" s="12">
        <v>12</v>
      </c>
      <c r="E38" s="12">
        <v>37</v>
      </c>
      <c r="F38" s="12"/>
      <c r="G38" s="12">
        <v>9</v>
      </c>
      <c r="H38" s="12">
        <v>13</v>
      </c>
      <c r="I38" s="12">
        <v>22</v>
      </c>
      <c r="J38" s="12"/>
      <c r="K38" s="12">
        <v>169</v>
      </c>
      <c r="L38" s="12">
        <v>173</v>
      </c>
      <c r="M38" s="12">
        <v>342</v>
      </c>
      <c r="N38" s="12"/>
      <c r="O38" s="12">
        <f t="shared" si="5"/>
        <v>203</v>
      </c>
      <c r="P38" s="12">
        <f t="shared" si="6"/>
        <v>198</v>
      </c>
      <c r="Q38" s="12">
        <f t="shared" si="7"/>
        <v>401</v>
      </c>
      <c r="R38" s="12"/>
      <c r="S38" s="12">
        <v>254</v>
      </c>
      <c r="T38" s="12">
        <v>234</v>
      </c>
      <c r="U38" s="12">
        <v>488</v>
      </c>
      <c r="V38" s="12"/>
      <c r="W38" s="14">
        <f t="shared" si="4"/>
        <v>0.79921259842519687</v>
      </c>
      <c r="X38" s="14">
        <f t="shared" si="4"/>
        <v>0.84615384615384615</v>
      </c>
      <c r="Y38" s="14">
        <f t="shared" si="4"/>
        <v>0.82172131147540983</v>
      </c>
    </row>
    <row r="39" spans="1:25">
      <c r="A39" s="7">
        <v>530</v>
      </c>
      <c r="B39" s="2" t="s">
        <v>33</v>
      </c>
      <c r="C39" s="12">
        <v>27</v>
      </c>
      <c r="D39" s="12">
        <v>19</v>
      </c>
      <c r="E39" s="12">
        <v>46</v>
      </c>
      <c r="F39" s="12"/>
      <c r="G39" s="12">
        <v>7</v>
      </c>
      <c r="H39" s="12">
        <v>12</v>
      </c>
      <c r="I39" s="12">
        <v>19</v>
      </c>
      <c r="J39" s="12"/>
      <c r="K39" s="12">
        <v>104</v>
      </c>
      <c r="L39" s="12">
        <v>226</v>
      </c>
      <c r="M39" s="12">
        <v>330</v>
      </c>
      <c r="N39" s="12"/>
      <c r="O39" s="12">
        <f t="shared" si="5"/>
        <v>138</v>
      </c>
      <c r="P39" s="12">
        <f t="shared" si="6"/>
        <v>257</v>
      </c>
      <c r="Q39" s="12">
        <f t="shared" si="7"/>
        <v>395</v>
      </c>
      <c r="R39" s="12"/>
      <c r="S39" s="12">
        <v>165</v>
      </c>
      <c r="T39" s="12">
        <v>306</v>
      </c>
      <c r="U39" s="12">
        <v>471</v>
      </c>
      <c r="V39" s="12"/>
      <c r="W39" s="14">
        <f t="shared" si="4"/>
        <v>0.83636363636363631</v>
      </c>
      <c r="X39" s="14">
        <f t="shared" si="4"/>
        <v>0.83986928104575165</v>
      </c>
      <c r="Y39" s="14">
        <f t="shared" si="4"/>
        <v>0.83864118895966033</v>
      </c>
    </row>
    <row r="40" spans="1:25">
      <c r="A40" s="7">
        <v>528</v>
      </c>
      <c r="B40" s="2" t="s">
        <v>32</v>
      </c>
      <c r="C40" s="12">
        <v>22</v>
      </c>
      <c r="D40" s="12">
        <v>16</v>
      </c>
      <c r="E40" s="12">
        <v>38</v>
      </c>
      <c r="F40" s="12"/>
      <c r="G40" s="12">
        <v>18</v>
      </c>
      <c r="H40" s="12">
        <v>18</v>
      </c>
      <c r="I40" s="12">
        <v>36</v>
      </c>
      <c r="J40" s="12"/>
      <c r="K40" s="12">
        <v>86</v>
      </c>
      <c r="L40" s="12">
        <v>90</v>
      </c>
      <c r="M40" s="12">
        <v>176</v>
      </c>
      <c r="N40" s="12"/>
      <c r="O40" s="12">
        <f t="shared" si="5"/>
        <v>126</v>
      </c>
      <c r="P40" s="12">
        <f t="shared" si="6"/>
        <v>124</v>
      </c>
      <c r="Q40" s="12">
        <f t="shared" si="7"/>
        <v>250</v>
      </c>
      <c r="R40" s="12"/>
      <c r="S40" s="12">
        <v>183</v>
      </c>
      <c r="T40" s="12">
        <v>167</v>
      </c>
      <c r="U40" s="12">
        <v>350</v>
      </c>
      <c r="V40" s="12"/>
      <c r="W40" s="14">
        <f t="shared" si="4"/>
        <v>0.68852459016393441</v>
      </c>
      <c r="X40" s="14">
        <f t="shared" si="4"/>
        <v>0.74251497005988021</v>
      </c>
      <c r="Y40" s="14">
        <f t="shared" si="4"/>
        <v>0.7142857142857143</v>
      </c>
    </row>
    <row r="41" spans="1:25">
      <c r="A41" s="7">
        <v>524</v>
      </c>
      <c r="B41" s="2" t="s">
        <v>28</v>
      </c>
      <c r="C41" s="12">
        <v>94</v>
      </c>
      <c r="D41" s="12">
        <v>66</v>
      </c>
      <c r="E41" s="12">
        <v>160</v>
      </c>
      <c r="F41" s="12"/>
      <c r="G41" s="12">
        <v>79</v>
      </c>
      <c r="H41" s="12">
        <v>64</v>
      </c>
      <c r="I41" s="12">
        <v>143</v>
      </c>
      <c r="J41" s="12"/>
      <c r="K41" s="12">
        <v>245</v>
      </c>
      <c r="L41" s="12">
        <v>411</v>
      </c>
      <c r="M41" s="12">
        <v>656</v>
      </c>
      <c r="N41" s="12"/>
      <c r="O41" s="12">
        <f t="shared" si="5"/>
        <v>418</v>
      </c>
      <c r="P41" s="12">
        <f t="shared" si="6"/>
        <v>541</v>
      </c>
      <c r="Q41" s="12">
        <f t="shared" si="7"/>
        <v>959</v>
      </c>
      <c r="R41" s="12"/>
      <c r="S41" s="12">
        <v>612</v>
      </c>
      <c r="T41" s="12">
        <v>661</v>
      </c>
      <c r="U41" s="12">
        <v>1273</v>
      </c>
      <c r="V41" s="12"/>
      <c r="W41" s="14">
        <f t="shared" si="4"/>
        <v>0.68300653594771243</v>
      </c>
      <c r="X41" s="14">
        <f t="shared" si="4"/>
        <v>0.81845688350983359</v>
      </c>
      <c r="Y41" s="14">
        <f t="shared" si="4"/>
        <v>0.75333857030636298</v>
      </c>
    </row>
    <row r="42" spans="1:25">
      <c r="A42" s="7">
        <v>527</v>
      </c>
      <c r="B42" s="2" t="s">
        <v>31</v>
      </c>
      <c r="C42" s="12">
        <v>10</v>
      </c>
      <c r="D42" s="12">
        <v>25</v>
      </c>
      <c r="E42" s="12">
        <v>35</v>
      </c>
      <c r="F42" s="12"/>
      <c r="G42" s="12">
        <v>14</v>
      </c>
      <c r="H42" s="12">
        <v>20</v>
      </c>
      <c r="I42" s="12">
        <v>34</v>
      </c>
      <c r="J42" s="12"/>
      <c r="K42" s="12">
        <v>54</v>
      </c>
      <c r="L42" s="12">
        <v>176</v>
      </c>
      <c r="M42" s="12">
        <v>230</v>
      </c>
      <c r="N42" s="12"/>
      <c r="O42" s="12">
        <f t="shared" si="5"/>
        <v>78</v>
      </c>
      <c r="P42" s="12">
        <f t="shared" si="6"/>
        <v>221</v>
      </c>
      <c r="Q42" s="12">
        <f t="shared" si="7"/>
        <v>299</v>
      </c>
      <c r="R42" s="12"/>
      <c r="S42" s="12">
        <v>112</v>
      </c>
      <c r="T42" s="12">
        <v>267</v>
      </c>
      <c r="U42" s="12">
        <v>379</v>
      </c>
      <c r="V42" s="12"/>
      <c r="W42" s="14">
        <f t="shared" si="4"/>
        <v>0.6964285714285714</v>
      </c>
      <c r="X42" s="14">
        <f t="shared" si="4"/>
        <v>0.82771535580524347</v>
      </c>
      <c r="Y42" s="14">
        <f t="shared" si="4"/>
        <v>0.78891820580474936</v>
      </c>
    </row>
    <row r="43" spans="1:25">
      <c r="A43" s="7">
        <v>535</v>
      </c>
      <c r="B43" s="2" t="s">
        <v>38</v>
      </c>
      <c r="C43" s="12">
        <v>47</v>
      </c>
      <c r="D43" s="12">
        <v>35</v>
      </c>
      <c r="E43" s="12">
        <v>82</v>
      </c>
      <c r="F43" s="12"/>
      <c r="G43" s="12">
        <v>21</v>
      </c>
      <c r="H43" s="12">
        <v>32</v>
      </c>
      <c r="I43" s="12">
        <v>53</v>
      </c>
      <c r="J43" s="12"/>
      <c r="K43" s="12">
        <v>132</v>
      </c>
      <c r="L43" s="12">
        <v>226</v>
      </c>
      <c r="M43" s="12">
        <v>358</v>
      </c>
      <c r="N43" s="12"/>
      <c r="O43" s="12">
        <f t="shared" si="5"/>
        <v>200</v>
      </c>
      <c r="P43" s="12">
        <f t="shared" si="6"/>
        <v>293</v>
      </c>
      <c r="Q43" s="12">
        <f t="shared" si="7"/>
        <v>493</v>
      </c>
      <c r="R43" s="12"/>
      <c r="S43" s="12">
        <v>271</v>
      </c>
      <c r="T43" s="12">
        <v>341</v>
      </c>
      <c r="U43" s="12">
        <v>612</v>
      </c>
      <c r="V43" s="12"/>
      <c r="W43" s="14">
        <f t="shared" si="4"/>
        <v>0.73800738007380073</v>
      </c>
      <c r="X43" s="14">
        <f t="shared" si="4"/>
        <v>0.85923753665689151</v>
      </c>
      <c r="Y43" s="14">
        <f t="shared" si="4"/>
        <v>0.80555555555555558</v>
      </c>
    </row>
    <row r="44" spans="1:25">
      <c r="A44" s="7">
        <v>505</v>
      </c>
      <c r="B44" s="2" t="s">
        <v>10</v>
      </c>
      <c r="C44" s="12">
        <v>6</v>
      </c>
      <c r="D44" s="12">
        <v>14</v>
      </c>
      <c r="E44" s="12">
        <v>20</v>
      </c>
      <c r="F44" s="12"/>
      <c r="G44" s="12">
        <v>7</v>
      </c>
      <c r="H44" s="12">
        <v>5</v>
      </c>
      <c r="I44" s="12">
        <v>12</v>
      </c>
      <c r="J44" s="12"/>
      <c r="K44" s="12">
        <v>37</v>
      </c>
      <c r="L44" s="12">
        <v>73</v>
      </c>
      <c r="M44" s="12">
        <v>110</v>
      </c>
      <c r="N44" s="12"/>
      <c r="O44" s="12">
        <f t="shared" si="5"/>
        <v>50</v>
      </c>
      <c r="P44" s="12">
        <f t="shared" si="6"/>
        <v>92</v>
      </c>
      <c r="Q44" s="12">
        <f t="shared" si="7"/>
        <v>142</v>
      </c>
      <c r="R44" s="12"/>
      <c r="S44" s="12">
        <v>52</v>
      </c>
      <c r="T44" s="12">
        <v>113</v>
      </c>
      <c r="U44" s="12">
        <v>165</v>
      </c>
      <c r="V44" s="12"/>
      <c r="W44" s="14">
        <f t="shared" si="4"/>
        <v>0.96153846153846156</v>
      </c>
      <c r="X44" s="14">
        <f t="shared" si="4"/>
        <v>0.81415929203539827</v>
      </c>
      <c r="Y44" s="14">
        <f t="shared" si="4"/>
        <v>0.8606060606060606</v>
      </c>
    </row>
    <row r="45" spans="1:25">
      <c r="A45" s="7">
        <v>515</v>
      </c>
      <c r="B45" s="2" t="s">
        <v>19</v>
      </c>
      <c r="C45" s="12">
        <v>17</v>
      </c>
      <c r="D45" s="12">
        <v>34</v>
      </c>
      <c r="E45" s="12">
        <v>51</v>
      </c>
      <c r="F45" s="12"/>
      <c r="G45" s="12">
        <v>9</v>
      </c>
      <c r="H45" s="12">
        <v>33</v>
      </c>
      <c r="I45" s="12">
        <v>42</v>
      </c>
      <c r="J45" s="12"/>
      <c r="K45" s="12">
        <v>83</v>
      </c>
      <c r="L45" s="12">
        <v>244</v>
      </c>
      <c r="M45" s="12">
        <v>327</v>
      </c>
      <c r="N45" s="12"/>
      <c r="O45" s="12">
        <f t="shared" si="5"/>
        <v>109</v>
      </c>
      <c r="P45" s="12">
        <f t="shared" si="6"/>
        <v>311</v>
      </c>
      <c r="Q45" s="12">
        <f t="shared" si="7"/>
        <v>420</v>
      </c>
      <c r="R45" s="12"/>
      <c r="S45" s="12">
        <v>140</v>
      </c>
      <c r="T45" s="12">
        <v>346</v>
      </c>
      <c r="U45" s="12">
        <v>486</v>
      </c>
      <c r="V45" s="12"/>
      <c r="W45" s="14">
        <f t="shared" si="4"/>
        <v>0.77857142857142858</v>
      </c>
      <c r="X45" s="14">
        <f t="shared" si="4"/>
        <v>0.89884393063583812</v>
      </c>
      <c r="Y45" s="14">
        <f t="shared" si="4"/>
        <v>0.86419753086419748</v>
      </c>
    </row>
    <row r="46" spans="1:25">
      <c r="A46" s="7">
        <v>521</v>
      </c>
      <c r="B46" s="2" t="s">
        <v>25</v>
      </c>
      <c r="C46" s="12">
        <v>31</v>
      </c>
      <c r="D46" s="12">
        <v>30</v>
      </c>
      <c r="E46" s="12">
        <v>61</v>
      </c>
      <c r="F46" s="12"/>
      <c r="G46" s="12">
        <v>8</v>
      </c>
      <c r="H46" s="12">
        <v>8</v>
      </c>
      <c r="I46" s="12">
        <v>16</v>
      </c>
      <c r="J46" s="12"/>
      <c r="K46" s="12">
        <v>252</v>
      </c>
      <c r="L46" s="12">
        <v>205</v>
      </c>
      <c r="M46" s="12">
        <v>457</v>
      </c>
      <c r="N46" s="12"/>
      <c r="O46" s="12">
        <f t="shared" si="5"/>
        <v>291</v>
      </c>
      <c r="P46" s="12">
        <f t="shared" si="6"/>
        <v>243</v>
      </c>
      <c r="Q46" s="12">
        <f t="shared" si="7"/>
        <v>534</v>
      </c>
      <c r="R46" s="12"/>
      <c r="S46" s="12">
        <v>371</v>
      </c>
      <c r="T46" s="12">
        <v>281</v>
      </c>
      <c r="U46" s="12">
        <v>652</v>
      </c>
      <c r="V46" s="12"/>
      <c r="W46" s="14">
        <f t="shared" si="4"/>
        <v>0.78436657681940702</v>
      </c>
      <c r="X46" s="14">
        <f t="shared" si="4"/>
        <v>0.86476868327402134</v>
      </c>
      <c r="Y46" s="14">
        <f t="shared" si="4"/>
        <v>0.81901840490797551</v>
      </c>
    </row>
    <row r="47" spans="1:25">
      <c r="A47" s="7">
        <v>537</v>
      </c>
      <c r="B47" s="2" t="s">
        <v>40</v>
      </c>
      <c r="C47" s="12">
        <v>74</v>
      </c>
      <c r="D47" s="12">
        <v>46</v>
      </c>
      <c r="E47" s="12">
        <v>120</v>
      </c>
      <c r="F47" s="12"/>
      <c r="G47" s="12">
        <v>24</v>
      </c>
      <c r="H47" s="12">
        <v>29</v>
      </c>
      <c r="I47" s="12">
        <v>53</v>
      </c>
      <c r="J47" s="12"/>
      <c r="K47" s="12">
        <v>240</v>
      </c>
      <c r="L47" s="12">
        <v>302</v>
      </c>
      <c r="M47" s="12">
        <v>542</v>
      </c>
      <c r="N47" s="12"/>
      <c r="O47" s="12">
        <f t="shared" si="5"/>
        <v>338</v>
      </c>
      <c r="P47" s="12">
        <f t="shared" si="6"/>
        <v>377</v>
      </c>
      <c r="Q47" s="12">
        <f t="shared" si="7"/>
        <v>715</v>
      </c>
      <c r="R47" s="12"/>
      <c r="S47" s="12">
        <v>526</v>
      </c>
      <c r="T47" s="12">
        <v>512</v>
      </c>
      <c r="U47" s="12">
        <v>1038</v>
      </c>
      <c r="V47" s="12"/>
      <c r="W47" s="14">
        <f t="shared" si="4"/>
        <v>0.64258555133079853</v>
      </c>
      <c r="X47" s="14">
        <f t="shared" si="4"/>
        <v>0.736328125</v>
      </c>
      <c r="Y47" s="14">
        <f t="shared" si="4"/>
        <v>0.68882466281310217</v>
      </c>
    </row>
    <row r="48" spans="1:25">
      <c r="A48" s="7">
        <v>511</v>
      </c>
      <c r="B48" s="2" t="s">
        <v>15</v>
      </c>
      <c r="C48" s="12">
        <v>11</v>
      </c>
      <c r="D48" s="12">
        <v>17</v>
      </c>
      <c r="E48" s="12">
        <v>28</v>
      </c>
      <c r="F48" s="12"/>
      <c r="G48" s="12">
        <v>10</v>
      </c>
      <c r="H48" s="12">
        <v>14</v>
      </c>
      <c r="I48" s="12">
        <v>24</v>
      </c>
      <c r="J48" s="12"/>
      <c r="K48" s="12">
        <v>86</v>
      </c>
      <c r="L48" s="12">
        <v>179</v>
      </c>
      <c r="M48" s="12">
        <v>265</v>
      </c>
      <c r="N48" s="12"/>
      <c r="O48" s="12">
        <f t="shared" si="5"/>
        <v>107</v>
      </c>
      <c r="P48" s="12">
        <f t="shared" si="6"/>
        <v>210</v>
      </c>
      <c r="Q48" s="12">
        <f t="shared" si="7"/>
        <v>317</v>
      </c>
      <c r="R48" s="12"/>
      <c r="S48" s="12">
        <v>138</v>
      </c>
      <c r="T48" s="12">
        <v>242</v>
      </c>
      <c r="U48" s="12">
        <v>380</v>
      </c>
      <c r="V48" s="12"/>
      <c r="W48" s="14">
        <f t="shared" si="4"/>
        <v>0.77536231884057971</v>
      </c>
      <c r="X48" s="14">
        <f t="shared" si="4"/>
        <v>0.86776859504132231</v>
      </c>
      <c r="Y48" s="14">
        <f t="shared" si="4"/>
        <v>0.83421052631578951</v>
      </c>
    </row>
    <row r="49" spans="1:25">
      <c r="A49" s="7">
        <v>518</v>
      </c>
      <c r="B49" s="2" t="s">
        <v>22</v>
      </c>
      <c r="C49" s="12">
        <v>32</v>
      </c>
      <c r="D49" s="12">
        <v>49</v>
      </c>
      <c r="E49" s="12">
        <v>81</v>
      </c>
      <c r="F49" s="12"/>
      <c r="G49" s="12">
        <v>6</v>
      </c>
      <c r="H49" s="12">
        <v>14</v>
      </c>
      <c r="I49" s="12">
        <v>20</v>
      </c>
      <c r="J49" s="12"/>
      <c r="K49" s="12">
        <v>95</v>
      </c>
      <c r="L49" s="12">
        <v>325</v>
      </c>
      <c r="M49" s="12">
        <v>420</v>
      </c>
      <c r="N49" s="12"/>
      <c r="O49" s="12">
        <f t="shared" si="5"/>
        <v>133</v>
      </c>
      <c r="P49" s="12">
        <f t="shared" si="6"/>
        <v>388</v>
      </c>
      <c r="Q49" s="12">
        <f t="shared" si="7"/>
        <v>521</v>
      </c>
      <c r="R49" s="12"/>
      <c r="S49" s="12">
        <v>187</v>
      </c>
      <c r="T49" s="12">
        <v>434</v>
      </c>
      <c r="U49" s="12">
        <v>621</v>
      </c>
      <c r="V49" s="12"/>
      <c r="W49" s="14">
        <f t="shared" si="4"/>
        <v>0.71122994652406413</v>
      </c>
      <c r="X49" s="14">
        <f t="shared" si="4"/>
        <v>0.89400921658986177</v>
      </c>
      <c r="Y49" s="14">
        <f t="shared" si="4"/>
        <v>0.83896940418679544</v>
      </c>
    </row>
    <row r="50" spans="1:25">
      <c r="A50" s="7">
        <v>506</v>
      </c>
      <c r="B50" s="2" t="s">
        <v>11</v>
      </c>
      <c r="C50" s="12">
        <v>3</v>
      </c>
      <c r="D50" s="12">
        <v>11</v>
      </c>
      <c r="E50" s="12">
        <v>14</v>
      </c>
      <c r="F50" s="12"/>
      <c r="G50" s="12">
        <v>2</v>
      </c>
      <c r="H50" s="12">
        <v>22</v>
      </c>
      <c r="I50" s="12">
        <v>24</v>
      </c>
      <c r="J50" s="12"/>
      <c r="K50" s="12">
        <v>59</v>
      </c>
      <c r="L50" s="12">
        <v>192</v>
      </c>
      <c r="M50" s="12">
        <v>251</v>
      </c>
      <c r="N50" s="12"/>
      <c r="O50" s="12">
        <f t="shared" si="5"/>
        <v>64</v>
      </c>
      <c r="P50" s="12">
        <f t="shared" si="6"/>
        <v>225</v>
      </c>
      <c r="Q50" s="12">
        <f t="shared" si="7"/>
        <v>289</v>
      </c>
      <c r="R50" s="12"/>
      <c r="S50" s="12">
        <v>78</v>
      </c>
      <c r="T50" s="12">
        <v>258</v>
      </c>
      <c r="U50" s="12">
        <v>336</v>
      </c>
      <c r="V50" s="12"/>
      <c r="W50" s="14">
        <f t="shared" si="4"/>
        <v>0.82051282051282048</v>
      </c>
      <c r="X50" s="14">
        <f t="shared" si="4"/>
        <v>0.87209302325581395</v>
      </c>
      <c r="Y50" s="14">
        <f t="shared" si="4"/>
        <v>0.86011904761904767</v>
      </c>
    </row>
    <row r="51" spans="1:25">
      <c r="A51" s="7">
        <v>531</v>
      </c>
      <c r="B51" s="2" t="s">
        <v>34</v>
      </c>
      <c r="C51" s="12">
        <v>12</v>
      </c>
      <c r="D51" s="12">
        <v>17</v>
      </c>
      <c r="E51" s="12">
        <v>29</v>
      </c>
      <c r="F51" s="12"/>
      <c r="G51" s="12">
        <v>4</v>
      </c>
      <c r="H51" s="12">
        <v>19</v>
      </c>
      <c r="I51" s="12">
        <v>23</v>
      </c>
      <c r="J51" s="12"/>
      <c r="K51" s="12">
        <v>32</v>
      </c>
      <c r="L51" s="12">
        <v>66</v>
      </c>
      <c r="M51" s="12">
        <v>98</v>
      </c>
      <c r="N51" s="12"/>
      <c r="O51" s="12">
        <f t="shared" si="5"/>
        <v>48</v>
      </c>
      <c r="P51" s="12">
        <f t="shared" si="6"/>
        <v>102</v>
      </c>
      <c r="Q51" s="12">
        <f t="shared" si="7"/>
        <v>150</v>
      </c>
      <c r="R51" s="12"/>
      <c r="S51" s="12">
        <v>73</v>
      </c>
      <c r="T51" s="12">
        <v>132</v>
      </c>
      <c r="U51" s="12">
        <v>205</v>
      </c>
      <c r="V51" s="12"/>
      <c r="W51" s="14">
        <f t="shared" si="4"/>
        <v>0.65753424657534243</v>
      </c>
      <c r="X51" s="14">
        <f t="shared" si="4"/>
        <v>0.77272727272727271</v>
      </c>
      <c r="Y51" s="14">
        <f t="shared" si="4"/>
        <v>0.73170731707317072</v>
      </c>
    </row>
    <row r="52" spans="1:25">
      <c r="A52" s="7">
        <v>510</v>
      </c>
      <c r="B52" s="2" t="s">
        <v>14</v>
      </c>
      <c r="C52" s="12">
        <v>23</v>
      </c>
      <c r="D52" s="12">
        <v>104</v>
      </c>
      <c r="E52" s="12">
        <v>127</v>
      </c>
      <c r="F52" s="12"/>
      <c r="G52" s="12">
        <v>19</v>
      </c>
      <c r="H52" s="12">
        <v>106</v>
      </c>
      <c r="I52" s="12">
        <v>125</v>
      </c>
      <c r="J52" s="12"/>
      <c r="K52" s="12">
        <v>111</v>
      </c>
      <c r="L52" s="12">
        <v>469</v>
      </c>
      <c r="M52" s="12">
        <v>580</v>
      </c>
      <c r="N52" s="12"/>
      <c r="O52" s="12">
        <f t="shared" si="5"/>
        <v>153</v>
      </c>
      <c r="P52" s="12">
        <f t="shared" si="6"/>
        <v>679</v>
      </c>
      <c r="Q52" s="12">
        <f t="shared" si="7"/>
        <v>832</v>
      </c>
      <c r="R52" s="12"/>
      <c r="S52" s="12">
        <v>201</v>
      </c>
      <c r="T52" s="12">
        <v>818</v>
      </c>
      <c r="U52" s="12">
        <v>1019</v>
      </c>
      <c r="V52" s="12"/>
      <c r="W52" s="14">
        <f t="shared" si="4"/>
        <v>0.76119402985074625</v>
      </c>
      <c r="X52" s="14">
        <f t="shared" si="4"/>
        <v>0.83007334963325186</v>
      </c>
      <c r="Y52" s="14">
        <f t="shared" si="4"/>
        <v>0.81648675171736995</v>
      </c>
    </row>
    <row r="53" spans="1:25">
      <c r="A53" s="7">
        <v>533</v>
      </c>
      <c r="B53" s="2" t="s">
        <v>36</v>
      </c>
      <c r="C53" s="12">
        <v>12</v>
      </c>
      <c r="D53" s="12">
        <v>9</v>
      </c>
      <c r="E53" s="12">
        <v>21</v>
      </c>
      <c r="F53" s="12"/>
      <c r="G53" s="12">
        <v>0</v>
      </c>
      <c r="H53" s="12">
        <v>4</v>
      </c>
      <c r="I53" s="12">
        <v>4</v>
      </c>
      <c r="J53" s="12"/>
      <c r="K53" s="12">
        <v>162</v>
      </c>
      <c r="L53" s="12">
        <v>49</v>
      </c>
      <c r="M53" s="12">
        <v>211</v>
      </c>
      <c r="N53" s="12"/>
      <c r="O53" s="12">
        <f t="shared" si="5"/>
        <v>174</v>
      </c>
      <c r="P53" s="12">
        <f t="shared" si="6"/>
        <v>62</v>
      </c>
      <c r="Q53" s="12">
        <f t="shared" si="7"/>
        <v>236</v>
      </c>
      <c r="R53" s="12"/>
      <c r="S53" s="12">
        <v>209</v>
      </c>
      <c r="T53" s="12">
        <v>71</v>
      </c>
      <c r="U53" s="12">
        <v>280</v>
      </c>
      <c r="V53" s="12"/>
      <c r="W53" s="14">
        <f t="shared" si="4"/>
        <v>0.83253588516746413</v>
      </c>
      <c r="X53" s="14">
        <f t="shared" si="4"/>
        <v>0.87323943661971826</v>
      </c>
      <c r="Y53" s="14">
        <f t="shared" si="4"/>
        <v>0.84285714285714286</v>
      </c>
    </row>
    <row r="54" spans="1:25">
      <c r="A54" s="7">
        <v>522</v>
      </c>
      <c r="B54" s="2" t="s">
        <v>26</v>
      </c>
      <c r="C54" s="12">
        <v>91</v>
      </c>
      <c r="D54" s="12">
        <v>110</v>
      </c>
      <c r="E54" s="12">
        <v>201</v>
      </c>
      <c r="F54" s="12"/>
      <c r="G54" s="12">
        <v>61</v>
      </c>
      <c r="H54" s="12">
        <v>105</v>
      </c>
      <c r="I54" s="12">
        <v>166</v>
      </c>
      <c r="J54" s="12"/>
      <c r="K54" s="12">
        <v>672</v>
      </c>
      <c r="L54" s="12">
        <v>827</v>
      </c>
      <c r="M54" s="12">
        <v>1499</v>
      </c>
      <c r="N54" s="12"/>
      <c r="O54" s="12">
        <f t="shared" si="5"/>
        <v>824</v>
      </c>
      <c r="P54" s="12">
        <f t="shared" si="6"/>
        <v>1042</v>
      </c>
      <c r="Q54" s="12">
        <f t="shared" si="7"/>
        <v>1866</v>
      </c>
      <c r="R54" s="12"/>
      <c r="S54" s="12">
        <v>1115</v>
      </c>
      <c r="T54" s="12">
        <v>1301</v>
      </c>
      <c r="U54" s="12">
        <v>2416</v>
      </c>
      <c r="V54" s="12"/>
      <c r="W54" s="14">
        <f t="shared" si="4"/>
        <v>0.73901345291479825</v>
      </c>
      <c r="X54" s="14">
        <f t="shared" si="4"/>
        <v>0.80092236740968481</v>
      </c>
      <c r="Y54" s="14">
        <f t="shared" si="4"/>
        <v>0.77235099337748347</v>
      </c>
    </row>
    <row r="55" spans="1:25">
      <c r="A55" s="7">
        <v>534</v>
      </c>
      <c r="B55" s="2" t="s">
        <v>37</v>
      </c>
      <c r="C55" s="12">
        <v>8</v>
      </c>
      <c r="D55" s="12">
        <v>3</v>
      </c>
      <c r="E55" s="12">
        <v>11</v>
      </c>
      <c r="F55" s="12"/>
      <c r="G55" s="12">
        <v>1</v>
      </c>
      <c r="H55" s="12">
        <v>2</v>
      </c>
      <c r="I55" s="12">
        <v>3</v>
      </c>
      <c r="J55" s="12"/>
      <c r="K55" s="12">
        <v>44</v>
      </c>
      <c r="L55" s="12">
        <v>49</v>
      </c>
      <c r="M55" s="12">
        <v>93</v>
      </c>
      <c r="N55" s="12"/>
      <c r="O55" s="12">
        <f t="shared" si="5"/>
        <v>53</v>
      </c>
      <c r="P55" s="12">
        <f t="shared" si="6"/>
        <v>54</v>
      </c>
      <c r="Q55" s="12">
        <f t="shared" si="7"/>
        <v>107</v>
      </c>
      <c r="R55" s="12"/>
      <c r="S55" s="12">
        <v>68</v>
      </c>
      <c r="T55" s="12">
        <v>68</v>
      </c>
      <c r="U55" s="12">
        <v>136</v>
      </c>
      <c r="V55" s="12"/>
      <c r="W55" s="14">
        <f t="shared" si="4"/>
        <v>0.77941176470588236</v>
      </c>
      <c r="X55" s="14">
        <f t="shared" si="4"/>
        <v>0.79411764705882348</v>
      </c>
      <c r="Y55" s="14">
        <f t="shared" si="4"/>
        <v>0.78676470588235292</v>
      </c>
    </row>
    <row r="56" spans="1:25">
      <c r="A56" s="7">
        <v>504</v>
      </c>
      <c r="B56" s="2" t="s">
        <v>9</v>
      </c>
      <c r="C56" s="12">
        <v>90</v>
      </c>
      <c r="D56" s="12">
        <v>46</v>
      </c>
      <c r="E56" s="12">
        <v>136</v>
      </c>
      <c r="F56" s="12"/>
      <c r="G56" s="12">
        <v>52</v>
      </c>
      <c r="H56" s="12">
        <v>37</v>
      </c>
      <c r="I56" s="12">
        <v>89</v>
      </c>
      <c r="J56" s="12"/>
      <c r="K56" s="12">
        <v>179</v>
      </c>
      <c r="L56" s="12">
        <v>284</v>
      </c>
      <c r="M56" s="12">
        <v>463</v>
      </c>
      <c r="N56" s="12"/>
      <c r="O56" s="12">
        <f t="shared" si="5"/>
        <v>321</v>
      </c>
      <c r="P56" s="12">
        <f t="shared" si="6"/>
        <v>367</v>
      </c>
      <c r="Q56" s="12">
        <f t="shared" si="7"/>
        <v>688</v>
      </c>
      <c r="R56" s="12"/>
      <c r="S56" s="12">
        <v>457</v>
      </c>
      <c r="T56" s="12">
        <v>439</v>
      </c>
      <c r="U56" s="12">
        <v>896</v>
      </c>
      <c r="V56" s="12"/>
      <c r="W56" s="14">
        <f t="shared" si="4"/>
        <v>0.70240700218818386</v>
      </c>
      <c r="X56" s="14">
        <f t="shared" si="4"/>
        <v>0.83599088838268798</v>
      </c>
      <c r="Y56" s="14">
        <f t="shared" si="4"/>
        <v>0.7678571428571429</v>
      </c>
    </row>
    <row r="57" spans="1:25">
      <c r="A57" s="7">
        <v>516</v>
      </c>
      <c r="B57" s="2" t="s">
        <v>20</v>
      </c>
      <c r="C57" s="12">
        <v>66</v>
      </c>
      <c r="D57" s="12">
        <v>96</v>
      </c>
      <c r="E57" s="12">
        <v>162</v>
      </c>
      <c r="F57" s="12"/>
      <c r="G57" s="12">
        <v>46</v>
      </c>
      <c r="H57" s="12">
        <v>84</v>
      </c>
      <c r="I57" s="12">
        <v>130</v>
      </c>
      <c r="J57" s="12"/>
      <c r="K57" s="12">
        <v>226</v>
      </c>
      <c r="L57" s="12">
        <v>480</v>
      </c>
      <c r="M57" s="12">
        <v>706</v>
      </c>
      <c r="N57" s="12"/>
      <c r="O57" s="12">
        <f t="shared" si="5"/>
        <v>338</v>
      </c>
      <c r="P57" s="12">
        <f t="shared" si="6"/>
        <v>660</v>
      </c>
      <c r="Q57" s="12">
        <f t="shared" si="7"/>
        <v>998</v>
      </c>
      <c r="R57" s="12"/>
      <c r="S57" s="12">
        <v>455</v>
      </c>
      <c r="T57" s="12">
        <v>802</v>
      </c>
      <c r="U57" s="12">
        <v>1257</v>
      </c>
      <c r="V57" s="12"/>
      <c r="W57" s="14">
        <f t="shared" si="4"/>
        <v>0.74285714285714288</v>
      </c>
      <c r="X57" s="14">
        <f t="shared" si="4"/>
        <v>0.82294264339152123</v>
      </c>
      <c r="Y57" s="14">
        <f t="shared" si="4"/>
        <v>0.79395385839299926</v>
      </c>
    </row>
    <row r="58" spans="1:25" s="8" customFormat="1">
      <c r="A58" s="7">
        <v>539</v>
      </c>
      <c r="B58" s="2" t="s">
        <v>41</v>
      </c>
      <c r="C58" s="17">
        <v>9</v>
      </c>
      <c r="D58" s="17">
        <v>13</v>
      </c>
      <c r="E58" s="17">
        <v>22</v>
      </c>
      <c r="F58" s="17"/>
      <c r="G58" s="17">
        <v>6</v>
      </c>
      <c r="H58" s="17">
        <v>18</v>
      </c>
      <c r="I58" s="17">
        <v>24</v>
      </c>
      <c r="J58" s="17"/>
      <c r="K58" s="17">
        <v>71</v>
      </c>
      <c r="L58" s="17">
        <v>194</v>
      </c>
      <c r="M58" s="17">
        <v>265</v>
      </c>
      <c r="N58" s="17"/>
      <c r="O58" s="17">
        <f t="shared" si="5"/>
        <v>86</v>
      </c>
      <c r="P58" s="17">
        <f t="shared" si="6"/>
        <v>225</v>
      </c>
      <c r="Q58" s="17">
        <f t="shared" si="7"/>
        <v>311</v>
      </c>
      <c r="R58" s="17"/>
      <c r="S58" s="17">
        <v>109</v>
      </c>
      <c r="T58" s="17">
        <v>265</v>
      </c>
      <c r="U58" s="17">
        <v>374</v>
      </c>
      <c r="V58" s="17"/>
      <c r="W58" s="15">
        <f t="shared" si="4"/>
        <v>0.78899082568807344</v>
      </c>
      <c r="X58" s="15">
        <f t="shared" si="4"/>
        <v>0.84905660377358494</v>
      </c>
      <c r="Y58" s="15">
        <f t="shared" si="4"/>
        <v>0.83155080213903743</v>
      </c>
    </row>
    <row r="59" spans="1:25">
      <c r="A59" s="2"/>
      <c r="B59" s="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4"/>
      <c r="X59" s="14"/>
      <c r="Y59" s="14"/>
    </row>
    <row r="60" spans="1:25">
      <c r="A60" s="2" t="s">
        <v>47</v>
      </c>
      <c r="B60" s="2" t="s">
        <v>60</v>
      </c>
      <c r="C60" s="12">
        <v>1367</v>
      </c>
      <c r="D60" s="12">
        <v>1697</v>
      </c>
      <c r="E60" s="12">
        <v>3064</v>
      </c>
      <c r="F60" s="12"/>
      <c r="G60" s="12">
        <v>869</v>
      </c>
      <c r="H60" s="12">
        <v>1336</v>
      </c>
      <c r="I60" s="12">
        <v>2205</v>
      </c>
      <c r="J60" s="12"/>
      <c r="K60" s="12">
        <v>6530</v>
      </c>
      <c r="L60" s="12">
        <v>11488</v>
      </c>
      <c r="M60" s="12">
        <v>18018</v>
      </c>
      <c r="N60" s="12"/>
      <c r="O60" s="12">
        <f>SUM(G60,K60,C60)</f>
        <v>8766</v>
      </c>
      <c r="P60" s="12">
        <f>SUM(H60,L60,D60)</f>
        <v>14521</v>
      </c>
      <c r="Q60" s="12">
        <f>SUM(I60,M60,E60)</f>
        <v>23287</v>
      </c>
      <c r="R60" s="12"/>
      <c r="S60" s="12">
        <v>11747</v>
      </c>
      <c r="T60" s="12">
        <v>17553</v>
      </c>
      <c r="U60" s="12">
        <v>29300</v>
      </c>
      <c r="V60" s="12"/>
      <c r="W60" s="14">
        <f t="shared" si="4"/>
        <v>0.74623308078658379</v>
      </c>
      <c r="X60" s="14">
        <f t="shared" si="4"/>
        <v>0.82726599441690885</v>
      </c>
      <c r="Y60" s="14">
        <f t="shared" si="4"/>
        <v>0.79477815699658705</v>
      </c>
    </row>
    <row r="61" spans="1:25">
      <c r="A61" s="2"/>
      <c r="B61" s="2"/>
      <c r="C61" s="18"/>
      <c r="D61" s="18"/>
      <c r="E61" s="18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5">
      <c r="A62" s="9" t="s">
        <v>67</v>
      </c>
      <c r="B62" s="2"/>
      <c r="C62" s="18"/>
      <c r="D62" s="18"/>
      <c r="E62" s="18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5">
      <c r="A63" s="2"/>
      <c r="B63" s="2"/>
      <c r="C63" s="18"/>
      <c r="D63" s="18"/>
      <c r="E63" s="18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5">
      <c r="A64" s="2"/>
      <c r="B64" s="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3:2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3:2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gender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2010-12-16T15:49:31Z</cp:lastPrinted>
  <dcterms:created xsi:type="dcterms:W3CDTF">2010-03-09T13:56:37Z</dcterms:created>
  <dcterms:modified xsi:type="dcterms:W3CDTF">2010-12-16T15:50:03Z</dcterms:modified>
</cp:coreProperties>
</file>